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gfuflsrv\OChernyak\10\Інформація щодо виконання обласного бюджету\"/>
    </mc:Choice>
  </mc:AlternateContent>
  <xr:revisionPtr revIDLastSave="0" documentId="13_ncr:1_{25839FAC-32E9-4AC2-9435-7C84CEA78505}" xr6:coauthVersionLast="47" xr6:coauthVersionMax="47" xr10:uidLastSave="{00000000-0000-0000-0000-000000000000}"/>
  <bookViews>
    <workbookView xWindow="-120" yWindow="-120" windowWidth="29040" windowHeight="15720" activeTab="2" xr2:uid="{6373AD7A-AC4D-45C5-8EEE-8D8B31B20F19}"/>
  </bookViews>
  <sheets>
    <sheet name="1" sheetId="1" r:id="rId1"/>
    <sheet name="2" sheetId="2" r:id="rId2"/>
    <sheet name="3" sheetId="3" r:id="rId3"/>
  </sheets>
  <definedNames>
    <definedName name="_xlnm.Print_Titles" localSheetId="0">'1'!$5:$6</definedName>
    <definedName name="_xlnm.Print_Titles" localSheetId="1">'2'!$6:$7</definedName>
    <definedName name="_xlnm.Print_Area" localSheetId="0">'1'!$A$1:$Q$34</definedName>
    <definedName name="_xlnm.Print_Area" localSheetId="1">'2'!$A$1:$K$40</definedName>
    <definedName name="_xlnm.Print_Area" localSheetId="2">'3'!$A$1:$L$27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3" l="1"/>
  <c r="J27" i="3"/>
  <c r="I27" i="3"/>
  <c r="H27" i="3"/>
  <c r="F27" i="3"/>
  <c r="L27" i="3" l="1"/>
  <c r="I26" i="3"/>
  <c r="K40" i="2"/>
  <c r="K39" i="2"/>
  <c r="J39" i="2"/>
  <c r="G26" i="3"/>
  <c r="K26" i="3"/>
  <c r="J25" i="3"/>
  <c r="J18" i="3"/>
  <c r="D27" i="3"/>
  <c r="G27" i="3"/>
  <c r="E27" i="3"/>
  <c r="L26" i="3"/>
  <c r="H26" i="3"/>
</calcChain>
</file>

<file path=xl/sharedStrings.xml><?xml version="1.0" encoding="utf-8"?>
<sst xmlns="http://schemas.openxmlformats.org/spreadsheetml/2006/main" count="162" uniqueCount="126">
  <si>
    <t>ДАНІ</t>
  </si>
  <si>
    <r>
      <t xml:space="preserve">про надходження власних доходів до загального фонду </t>
    </r>
    <r>
      <rPr>
        <b/>
        <u/>
        <sz val="26"/>
        <rFont val="Times New Roman"/>
        <family val="1"/>
        <charset val="204"/>
      </rPr>
      <t>обласного бюджету</t>
    </r>
  </si>
  <si>
    <t>станом на 01.09.2025 року</t>
  </si>
  <si>
    <t xml:space="preserve"> /тис.грн/</t>
  </si>
  <si>
    <t>КБКД</t>
  </si>
  <si>
    <t>В И Д И 
 Д О Х О Д І В</t>
  </si>
  <si>
    <t>Норматив на 2018 рік %</t>
  </si>
  <si>
    <t>Норматив на 2019 рік %</t>
  </si>
  <si>
    <t>Норматив на 2025 рік %</t>
  </si>
  <si>
    <t>Затверджено на 2025 рік  з урах. змін</t>
  </si>
  <si>
    <t xml:space="preserve">в т.ч план на </t>
  </si>
  <si>
    <t>Фактично надійшло всього</t>
  </si>
  <si>
    <t xml:space="preserve"> у серпні</t>
  </si>
  <si>
    <t>Відхилення до плану на звітний період 2025 року</t>
  </si>
  <si>
    <t>Відхилення до плану на звітний місяць 2025 року</t>
  </si>
  <si>
    <t>Надійшло за січень - серпень 2024 року</t>
  </si>
  <si>
    <t xml:space="preserve">Відхилення надходжень 2025р. до 2024р. </t>
  </si>
  <si>
    <t>звітний період</t>
  </si>
  <si>
    <t>серпень</t>
  </si>
  <si>
    <t>відносне
%</t>
  </si>
  <si>
    <t>абсолютне                   (+,-)</t>
  </si>
  <si>
    <t>абсолютне        (+,-)</t>
  </si>
  <si>
    <t>відносне 
%</t>
  </si>
  <si>
    <t xml:space="preserve">абсолютне           (+,-)  </t>
  </si>
  <si>
    <t xml:space="preserve">Податок та збір на доходи фізичних осіб </t>
  </si>
  <si>
    <t xml:space="preserve">Податок на прибуток підприємств, всього </t>
  </si>
  <si>
    <t>110203-230</t>
  </si>
  <si>
    <t xml:space="preserve"> - податок на прибуток підприємств ( крім державної та комунальної форми власності) </t>
  </si>
  <si>
    <t xml:space="preserve"> - податок на прибуток підприємств комунальної власності</t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</si>
  <si>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спеціальне використання води (крім рентної плати за спеціальне використання води водних об'єктів місцевого значення) </t>
    </r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</si>
  <si>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  </r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</si>
  <si>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користування надрами для видобування бурштину</t>
    </r>
  </si>
  <si>
    <t>-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</si>
  <si>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</si>
  <si>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Плата за розміщення тимчасово вільних коштів місцевих бюджетів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</si>
  <si>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</si>
  <si>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 Плата за ліцензії на право виробництва спирту етилового, спиртових дистилятів, біоетанолу, алкогольних напоїв, тютюнових виробів, рідин, що використовуються в електронних сигаретах, на право вирощування тютюну та на право ферментації тютюнової сировини</t>
  </si>
  <si>
    <t>Плата за ліцензії на право оптової торгівлі спиртом етиловим, спиртовими дистилятами</t>
  </si>
  <si>
    <t>Плата за ліцензії на право експорту, імпорту алког. напоями та тютюн. виробами</t>
  </si>
  <si>
    <t>Плата за державну реєстрацію (крім адміністративного збору, що справляється відповідно до Закону України "Про державну реєстрацію юридичних осіб, фізичних осіб - підприємців та громадських формувань")</t>
  </si>
  <si>
    <t>Плата за ліцензії на право оптової торгівлі алкогольними напоями, сидром та перрі (без додавання спирту), тютюновими виробами, рідинами, що використовуються в електронних сигаретах</t>
  </si>
  <si>
    <t>Плата за ліцензії на право роздрібної торгівлі алкогольними напоями, сидром та перрі (без додавання спирту), тютюновими виробами та рідинами, що використовуються в електронних сигаретах</t>
  </si>
  <si>
    <t>Плата за ліцензії та сертифікати, що сплачується ліцензіатами за місцем здійснення діяльності </t>
  </si>
  <si>
    <t>Плата за ліцензії на право виробництва пального</t>
  </si>
  <si>
    <t>Плата за ліцензії на право оптової торгівлі пальним, за наявності місць оптової торгівлі пальним, оптової торгівлі пальним за відсутності місць оптової торгівлі пальним</t>
  </si>
  <si>
    <t>Плата за ліцензії на право роздрібної торгівлі пальним</t>
  </si>
  <si>
    <t>Плата за ліцензії на право зберігання пального, на право зберігання пального виключно для потреб власного споживання та/або промислової переробки</t>
  </si>
  <si>
    <t>Всього плата за ліцензії, що надходить до обласного бюджету</t>
  </si>
  <si>
    <t>Надходження від орендної плати за користання МК та іншим майном, що перебуває у комунальній власності</t>
  </si>
  <si>
    <t>Орендна плата за водні об’єкти (їх частини)</t>
  </si>
  <si>
    <t>Інші надходження</t>
  </si>
  <si>
    <t>Надходження коштів від Державного фонду дорогоцінних металів і дорогоцінного каміння</t>
  </si>
  <si>
    <t>Разом власних доходів загального фонду</t>
  </si>
  <si>
    <t>Дані</t>
  </si>
  <si>
    <t xml:space="preserve">про надходження трансфертів з державного бюджету </t>
  </si>
  <si>
    <r>
      <t xml:space="preserve">до загального фонду </t>
    </r>
    <r>
      <rPr>
        <b/>
        <u/>
        <sz val="28"/>
        <rFont val="Times New Roman"/>
        <family val="1"/>
        <charset val="204"/>
      </rPr>
      <t xml:space="preserve">обласного бюджету </t>
    </r>
  </si>
  <si>
    <t>/тис.грн./</t>
  </si>
  <si>
    <t>В И Д И   Т Р А Н С Ф Е Р Т І В</t>
  </si>
  <si>
    <t>Затверджено на 2025 рік  з урах змін</t>
  </si>
  <si>
    <t>в тому числі план на звітний період 2025 року</t>
  </si>
  <si>
    <t xml:space="preserve">Фактично надійшло </t>
  </si>
  <si>
    <t>Фактично надійшло за січень - серпень 2024</t>
  </si>
  <si>
    <t>Відхилення надходжень 2025 до 2024 року</t>
  </si>
  <si>
    <t>всього</t>
  </si>
  <si>
    <t xml:space="preserve">абсолютне 
(+,-)  </t>
  </si>
  <si>
    <t>Дотації - разом</t>
  </si>
  <si>
    <t>в тому числі:</t>
  </si>
  <si>
    <r>
      <rPr>
        <b/>
        <sz val="24"/>
        <rFont val="Times New Roman"/>
        <family val="1"/>
        <charset val="204"/>
      </rPr>
      <t>41020100</t>
    </r>
    <r>
      <rPr>
        <sz val="24"/>
        <rFont val="Times New Roman"/>
        <family val="1"/>
        <charset val="204"/>
      </rPr>
      <t xml:space="preserve"> - базова дотація</t>
    </r>
  </si>
  <si>
    <r>
      <rPr>
        <b/>
        <sz val="24"/>
        <rFont val="Times New Roman"/>
        <family val="1"/>
        <charset val="204"/>
      </rPr>
      <t>41020200</t>
    </r>
    <r>
      <rPr>
        <sz val="24"/>
        <rFont val="Times New Roman"/>
        <family val="1"/>
        <charset val="204"/>
      </rPr>
      <t xml:space="preserve"> - додаткова дотація  з державного бюджету місцевим бюджетам на здійснення переданих з державного бюджету видатків з утримання закладів освіти та охорони здоров"я</t>
    </r>
  </si>
  <si>
    <r>
      <rPr>
        <b/>
        <sz val="24"/>
        <rFont val="Times New Roman"/>
        <family val="1"/>
        <charset val="204"/>
      </rPr>
      <t>41021100</t>
    </r>
    <r>
      <rPr>
        <sz val="24"/>
        <rFont val="Times New Roman"/>
        <family val="1"/>
        <charset val="204"/>
      </rPr>
      <t xml:space="preserve"> - додаткова дотація з державного бюджету місцевим бюджетам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</t>
    </r>
  </si>
  <si>
    <r>
      <rPr>
        <b/>
        <sz val="24"/>
        <rFont val="Times New Roman"/>
        <family val="1"/>
        <charset val="204"/>
      </rPr>
      <t>41021300</t>
    </r>
    <r>
      <rPr>
        <sz val="24"/>
        <rFont val="Times New Roman"/>
        <family val="1"/>
        <charset val="204"/>
      </rPr>
      <t xml:space="preserve"> - додаткова дотація з державного бюджету місцевим бюджетам на компенсацію  комунальним закладам, державним закладам освіти, що передані на фінансування з місцевих бюджетів та закладам спільної власності територіальних громад області та району, що перебувають в управлінні обласних та районних рад</t>
    </r>
  </si>
  <si>
    <r>
      <rPr>
        <b/>
        <sz val="24"/>
        <rFont val="Times New Roman"/>
        <family val="1"/>
        <charset val="204"/>
      </rPr>
      <t xml:space="preserve">41021400 </t>
    </r>
    <r>
      <rPr>
        <sz val="24"/>
        <rFont val="Times New Roman"/>
        <family val="1"/>
        <charset val="204"/>
      </rPr>
      <t>- додаткова дотація 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зв"язку з повномаштабною збройною агресією Російської Федерації</t>
    </r>
  </si>
  <si>
    <t>ІІI. Субвенції з державного бюджету місцевим бюджетам на:</t>
  </si>
  <si>
    <r>
      <rPr>
        <b/>
        <sz val="24"/>
        <rFont val="Times New Roman CYR"/>
        <charset val="204"/>
      </rPr>
      <t>41030500</t>
    </r>
    <r>
      <rPr>
        <sz val="24"/>
        <rFont val="Times New Roman CYR"/>
        <charset val="204"/>
      </rPr>
      <t xml:space="preserve"> -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пунктів 11 - 14 частини другої статті 7 або учасниками бойових дій відповідно до пунктів 19 - 21 частини першої статті 6 Закону України "Про статус ветеранів війни, гарантії їх соціального захисту", та які потребують поліпшення житлових умов</t>
    </r>
  </si>
  <si>
    <r>
      <rPr>
        <b/>
        <sz val="24"/>
        <rFont val="Times New Roman"/>
        <family val="1"/>
        <charset val="204"/>
      </rPr>
      <t>41030800</t>
    </r>
    <r>
      <rPr>
        <sz val="24"/>
        <rFont val="Times New Roman"/>
        <family val="1"/>
        <charset val="204"/>
      </rPr>
      <t xml:space="preserve"> -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  </r>
  </si>
  <si>
    <r>
      <rPr>
        <b/>
        <sz val="24"/>
        <rFont val="Times New Roman"/>
        <family val="1"/>
        <charset val="204"/>
      </rPr>
      <t>41030900</t>
    </r>
    <r>
      <rPr>
        <sz val="24"/>
        <rFont val="Times New Roman"/>
        <family val="1"/>
        <charset val="204"/>
      </rPr>
      <t xml:space="preserve"> - реалізацію публічного інвестиційного проекту із забезпечення житлом дитячих будинків сімейного типу, дітей-сиріт та дітей, позбавлених батьківського піклування</t>
    </r>
  </si>
  <si>
    <r>
      <rPr>
        <b/>
        <sz val="24"/>
        <rFont val="Times New Roman"/>
        <family val="1"/>
        <charset val="204"/>
      </rPr>
      <t>41031900</t>
    </r>
    <r>
      <rPr>
        <sz val="24"/>
        <rFont val="Times New Roman"/>
        <family val="1"/>
        <charset val="204"/>
      </rPr>
      <t xml:space="preserve"> -  реалізацію публічного інвестиційного проекту на безперешкодний доступ до якісної освіти -  шкільні автобуси</t>
    </r>
  </si>
  <si>
    <r>
      <rPr>
        <b/>
        <sz val="24"/>
        <rFont val="Times New Roman"/>
        <family val="1"/>
        <charset val="204"/>
      </rPr>
      <t>41032800</t>
    </r>
    <r>
      <rPr>
        <sz val="24"/>
        <rFont val="Times New Roman"/>
        <family val="1"/>
        <charset val="204"/>
      </rPr>
      <t xml:space="preserve"> -  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 </t>
    </r>
  </si>
  <si>
    <r>
      <t xml:space="preserve">41032900 - </t>
    </r>
    <r>
      <rPr>
        <sz val="24"/>
        <rFont val="Times New Roman"/>
        <family val="1"/>
        <charset val="204"/>
      </rPr>
      <t xml:space="preserve"> виконання окремих заходів з реалізації соціального проекту "Активні парки - локації здорової України"</t>
    </r>
  </si>
  <si>
    <r>
      <rPr>
        <b/>
        <sz val="24"/>
        <rFont val="Times New Roman"/>
        <family val="1"/>
        <charset val="204"/>
      </rPr>
      <t xml:space="preserve">41033000 </t>
    </r>
    <r>
      <rPr>
        <sz val="24"/>
        <rFont val="Times New Roman"/>
        <family val="1"/>
        <charset val="204"/>
      </rPr>
      <t>-  здійснення  підтримки окремих закладів та заходів у системі охорони здоров'я</t>
    </r>
  </si>
  <si>
    <r>
      <rPr>
        <b/>
        <sz val="24"/>
        <rFont val="Times New Roman"/>
        <family val="1"/>
        <charset val="204"/>
      </rPr>
      <t xml:space="preserve">41033600 </t>
    </r>
    <r>
      <rPr>
        <sz val="24"/>
        <rFont val="Times New Roman"/>
        <family val="1"/>
        <charset val="204"/>
      </rPr>
      <t>-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(військовоморських, військово-спортивних) ліцеях, ліцеях із посиленою військово-фізичною підготовкою</t>
    </r>
  </si>
  <si>
    <r>
      <rPr>
        <b/>
        <sz val="24"/>
        <rFont val="Times New Roman CYR"/>
        <charset val="204"/>
      </rPr>
      <t>41033800</t>
    </r>
    <r>
      <rPr>
        <sz val="24"/>
        <rFont val="Times New Roman CYR"/>
        <charset val="204"/>
      </rPr>
      <t xml:space="preserve"> -  реалізацію публічного інвестиційного проекту на модернізацію майстерень і лабораторій закладів професійної та фахової передвищої освіти, забезпечення енергоефективності, безпеки та інклюзивності освітнього простору</t>
    </r>
  </si>
  <si>
    <r>
      <rPr>
        <b/>
        <sz val="24"/>
        <rFont val="Times New Roman"/>
        <family val="1"/>
        <charset val="204"/>
      </rPr>
      <t>41033900</t>
    </r>
    <r>
      <rPr>
        <sz val="24"/>
        <rFont val="Times New Roman"/>
        <family val="1"/>
        <charset val="204"/>
      </rPr>
      <t xml:space="preserve"> - освітня субвенція з державного бюджету місцевим бюджетам</t>
    </r>
  </si>
  <si>
    <r>
      <rPr>
        <b/>
        <sz val="24"/>
        <rFont val="Times New Roman"/>
        <family val="1"/>
        <charset val="204"/>
      </rPr>
      <t>41034400</t>
    </r>
    <r>
      <rPr>
        <sz val="24"/>
        <rFont val="Times New Roman"/>
        <family val="1"/>
        <charset val="204"/>
      </rPr>
      <t xml:space="preserve"> - 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</t>
    </r>
  </si>
  <si>
    <r>
      <rPr>
        <b/>
        <sz val="24"/>
        <rFont val="Times New Roman"/>
        <family val="1"/>
        <charset val="204"/>
      </rPr>
      <t>41035400</t>
    </r>
    <r>
      <rPr>
        <sz val="24"/>
        <rFont val="Times New Roman"/>
        <family val="1"/>
        <charset val="204"/>
      </rPr>
      <t xml:space="preserve"> -  надання державної підтримки особам з особливими освітніми потребами</t>
    </r>
  </si>
  <si>
    <r>
      <t>41035600</t>
    </r>
    <r>
      <rPr>
        <sz val="24"/>
        <rFont val="Times New Roman"/>
        <family val="1"/>
        <charset val="204"/>
      </rPr>
      <t xml:space="preserve"> -  створення мережі спеціалізованих служб підтримки осіб, які постраждали від домашнього насильства та/або насильства за ознакою статі</t>
    </r>
  </si>
  <si>
    <r>
      <t>41035800 -</t>
    </r>
    <r>
      <rPr>
        <sz val="24"/>
        <rFont val="Times New Roman"/>
        <family val="1"/>
        <charset val="204"/>
      </rPr>
      <t xml:space="preserve"> 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  </r>
  </si>
  <si>
    <r>
      <rPr>
        <b/>
        <sz val="24"/>
        <rFont val="Times New Roman"/>
        <family val="1"/>
        <charset val="204"/>
      </rPr>
      <t>41036000</t>
    </r>
    <r>
      <rPr>
        <sz val="24"/>
        <rFont val="Times New Roman"/>
        <family val="1"/>
        <charset val="204"/>
      </rPr>
      <t xml:space="preserve"> -   реалізацію публічного інвестиційного проекту на забезпечення якісної, сучасної та доступної загальної середньої освіти "Нова українська школа"</t>
    </r>
  </si>
  <si>
    <r>
      <rPr>
        <b/>
        <sz val="24"/>
        <rFont val="Times New Roman"/>
        <family val="1"/>
        <charset val="204"/>
      </rPr>
      <t>41036100</t>
    </r>
    <r>
      <rPr>
        <sz val="24"/>
        <rFont val="Times New Roman"/>
        <family val="1"/>
        <charset val="204"/>
      </rPr>
      <t xml:space="preserve"> - виплату грошової компенсації за належні для отримання жилі приміщення для сімей осіб, визначених пунктами 2 - 5 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 пунктами 11 - 14 частини другої статті 7 Закону України "Про статус ветеранів війни, гарантії їх соціального захисту", та які потребують поліпшення житлових умов</t>
    </r>
  </si>
  <si>
    <r>
      <rPr>
        <b/>
        <sz val="24"/>
        <rFont val="Times New Roman"/>
        <family val="1"/>
        <charset val="204"/>
      </rPr>
      <t>41036300</t>
    </r>
    <r>
      <rPr>
        <sz val="24"/>
        <rFont val="Times New Roman"/>
        <family val="1"/>
        <charset val="204"/>
      </rPr>
      <t xml:space="preserve"> -  здійснення доплат педагогічним працівникам закладів загальної середньої освіти</t>
    </r>
  </si>
  <si>
    <r>
      <t>41036400 -</t>
    </r>
    <r>
      <rPr>
        <sz val="24"/>
        <rFont val="Times New Roman"/>
        <family val="1"/>
        <charset val="204"/>
      </rPr>
      <t xml:space="preserve">  виплату грошової компенсації за належні для отримання жилі приміщення для сімей  учасників бойових дій на території інших держав, визначених у абзаці 1 п.1 ст.10 Закону України "Про статус ветеранів війни, гарантії їх соціального захисту", для осіб з інвалідністю 1-2 гр. з числа учасників бойових дій на території інших держав,  інвалідність яких настала внаслідок поранення, контузії, каліцтва або захворювання, пов"язаних з перебуванням у цих державах, визначених п.7 частини другої ст.7 Закону України "Про статус ветеранів війни, гарантії їх соціального захисту", та які потребують поліпшення житлових умов</t>
    </r>
  </si>
  <si>
    <r>
      <rPr>
        <b/>
        <sz val="24"/>
        <rFont val="Times New Roman"/>
        <family val="1"/>
        <charset val="204"/>
      </rPr>
      <t>41036500</t>
    </r>
    <r>
      <rPr>
        <sz val="24"/>
        <rFont val="Times New Roman"/>
        <family val="1"/>
        <charset val="204"/>
      </rPr>
      <t xml:space="preserve"> -  облаштування безпечних умов у закладах охорони здоров’я</t>
    </r>
  </si>
  <si>
    <r>
      <rPr>
        <b/>
        <sz val="24"/>
        <rFont val="Times New Roman"/>
        <family val="1"/>
        <charset val="204"/>
      </rPr>
      <t>41037200</t>
    </r>
    <r>
      <rPr>
        <sz val="24"/>
        <rFont val="Times New Roman"/>
        <family val="1"/>
        <charset val="204"/>
      </rPr>
      <t xml:space="preserve"> -  забезпечення якісної, сучасної та доступної загальної середньої освіти "Нова українська школа" </t>
    </r>
  </si>
  <si>
    <r>
      <rPr>
        <b/>
        <sz val="24"/>
        <rFont val="Times New Roman"/>
        <family val="1"/>
        <charset val="204"/>
      </rPr>
      <t>41037500</t>
    </r>
    <r>
      <rPr>
        <sz val="24"/>
        <rFont val="Times New Roman"/>
        <family val="1"/>
        <charset val="204"/>
      </rPr>
      <t xml:space="preserve"> -  на реалізацію публічних інвестиційних проектів у сфері охорони здоров'я</t>
    </r>
  </si>
  <si>
    <t>Разом трансфертів загального фонду</t>
  </si>
  <si>
    <t>Всього доходів загального фонду обласного бюджету</t>
  </si>
  <si>
    <r>
      <t xml:space="preserve">про надходження до спеціального фонду </t>
    </r>
    <r>
      <rPr>
        <b/>
        <u/>
        <sz val="16"/>
        <rFont val="Times New Roman"/>
        <family val="1"/>
        <charset val="204"/>
      </rPr>
      <t>обласного бюджету</t>
    </r>
  </si>
  <si>
    <t>тис.грн.</t>
  </si>
  <si>
    <t>СПЕЦІАЛЬНИЙ ФОНД</t>
  </si>
  <si>
    <t>План на звітний період 2025р.</t>
  </si>
  <si>
    <t>Фактично надійшло</t>
  </si>
  <si>
    <t>Відхилення до плану на звітний період 2025р.</t>
  </si>
  <si>
    <t>Надійшло за січень - серпень 2024р.</t>
  </si>
  <si>
    <t xml:space="preserve">абсолютне (+,-)  </t>
  </si>
  <si>
    <t xml:space="preserve">абсолютне         (+,-)  </t>
  </si>
  <si>
    <t>Податок з власників транспортних засобів та інших самохідних машин і механізмів</t>
  </si>
  <si>
    <t>Екологічний податок</t>
  </si>
  <si>
    <t>Кошти,  отримані місцевими бюджетами з державного бюджету      ( 50% перевиконання індикативів по митних платежах)</t>
  </si>
  <si>
    <t>Кошти, що передаються (отримуються) як компенсація з державного дорожнього фонду місцевим бюджетам за рахунок коштів, передбачених абзацом другим частини четвертої статті 24 Бюджетного кодексу України</t>
  </si>
  <si>
    <t>Надходження коштів від відшкодування втрат сільськогосподарського та лісогосподарського виробництва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</si>
  <si>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діяльності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</si>
  <si>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та придбання житла</t>
  </si>
  <si>
    <t>Надходження від відчуження майна, яке знаходиться у комунальній власності</t>
  </si>
  <si>
    <t>Всього доходів (без власних надходжень)</t>
  </si>
  <si>
    <t>Власні надходження бюджетних установ і організацій</t>
  </si>
  <si>
    <t>Всього доходів спеціального фонду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</si>
  <si>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</si>
  <si>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Освітня субвенція з державного бюджету місцевим бюджетам</t>
  </si>
  <si>
    <t>Субвенція з державного бюджету місцевим бюджетам на реалізацію проектів (об'єктів, заходів), спрямованих на ліквідацію наслідків збройної агресії</t>
  </si>
  <si>
    <t>Субвенція з державного бюджету місцевим бюджетам на проектування, відновлення, будівництво, модернізацію, облаштування, ремонт об`єктів будівництва громадського призначення, соціальної сфери, культурної спадщини, житлово-комунального господарства, інших об`єктів, що мають вплив на життєдіяльність населення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</si>
  <si>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</si>
  <si>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Всього субвенцій спеціального фонду</t>
  </si>
  <si>
    <t>РАЗОМ</t>
  </si>
  <si>
    <t>Субвенції з місцевих бюджетів іншим місцевим бюджетам</t>
  </si>
  <si>
    <t>Інші субвенції з місцевого бюджету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</si>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</sst>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2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24"/>
      <name val="Times New Roman"/>
      <family val="1"/>
      <charset val="204"/>
    </font>
    <font>
      <sz val="10"/>
      <name val="Peterburg"/>
    </font>
    <font>
      <b/>
      <sz val="2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22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26"/>
      <name val="Times New Roman"/>
      <family val="1"/>
      <charset val="204"/>
    </font>
    <font>
      <b/>
      <sz val="22"/>
      <name val="Times New Roman"/>
      <family val="1"/>
      <charset val="204"/>
    </font>
    <font>
      <sz val="10"/>
      <name val="Peterburg"/>
      <charset val="204"/>
    </font>
    <font>
      <b/>
      <i/>
      <sz val="22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28"/>
      <name val="Times New Roman"/>
      <family val="1"/>
      <charset val="204"/>
    </font>
    <font>
      <b/>
      <u/>
      <sz val="2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sz val="16"/>
      <color indexed="30"/>
      <name val="Times New Roman"/>
      <family val="1"/>
      <charset val="204"/>
    </font>
    <font>
      <b/>
      <sz val="16"/>
      <name val="Times New Roman"/>
      <family val="1"/>
      <charset val="204"/>
    </font>
    <font>
      <sz val="24"/>
      <color rgb="FFFF000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6"/>
      <color indexed="30"/>
      <name val="Times New Roman"/>
      <family val="1"/>
      <charset val="204"/>
    </font>
    <font>
      <b/>
      <sz val="14"/>
      <color indexed="30"/>
      <name val="Times New Roman"/>
      <family val="1"/>
      <charset val="204"/>
    </font>
    <font>
      <sz val="24"/>
      <name val="Times New Roman CYR"/>
      <charset val="204"/>
    </font>
    <font>
      <b/>
      <sz val="24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16" fillId="0" borderId="0"/>
    <xf numFmtId="0" fontId="37" fillId="0" borderId="0"/>
  </cellStyleXfs>
  <cellXfs count="243">
    <xf numFmtId="0" fontId="0" fillId="0" borderId="0" xfId="0"/>
    <xf numFmtId="0" fontId="2" fillId="0" borderId="0" xfId="1" applyFont="1"/>
    <xf numFmtId="0" fontId="5" fillId="0" borderId="0" xfId="1" applyFont="1"/>
    <xf numFmtId="0" fontId="6" fillId="0" borderId="0" xfId="1" applyFont="1"/>
    <xf numFmtId="0" fontId="8" fillId="0" borderId="0" xfId="2" applyFont="1" applyAlignment="1">
      <alignment horizontal="left"/>
    </xf>
    <xf numFmtId="0" fontId="9" fillId="0" borderId="0" xfId="2" applyFont="1"/>
    <xf numFmtId="0" fontId="5" fillId="0" borderId="0" xfId="2" applyFont="1" applyAlignment="1">
      <alignment horizontal="right"/>
    </xf>
    <xf numFmtId="0" fontId="11" fillId="0" borderId="1" xfId="2" applyFont="1" applyBorder="1" applyAlignment="1">
      <alignment horizontal="center" vertical="top" wrapText="1"/>
    </xf>
    <xf numFmtId="0" fontId="11" fillId="0" borderId="4" xfId="2" applyFont="1" applyBorder="1" applyAlignment="1">
      <alignment horizontal="center" vertical="top" wrapText="1"/>
    </xf>
    <xf numFmtId="0" fontId="11" fillId="0" borderId="2" xfId="2" applyFont="1" applyBorder="1" applyAlignment="1">
      <alignment horizontal="center" vertical="top" wrapText="1"/>
    </xf>
    <xf numFmtId="0" fontId="11" fillId="0" borderId="1" xfId="3" applyFont="1" applyBorder="1" applyAlignment="1">
      <alignment horizontal="center" vertical="top" wrapText="1"/>
    </xf>
    <xf numFmtId="0" fontId="11" fillId="0" borderId="5" xfId="2" applyFont="1" applyBorder="1" applyAlignment="1">
      <alignment horizontal="center" vertical="top" wrapText="1"/>
    </xf>
    <xf numFmtId="0" fontId="12" fillId="0" borderId="1" xfId="1" applyFont="1" applyBorder="1" applyAlignment="1">
      <alignment horizontal="center"/>
    </xf>
    <xf numFmtId="0" fontId="11" fillId="0" borderId="1" xfId="2" applyFont="1" applyBorder="1" applyAlignment="1">
      <alignment horizontal="left" vertical="top" wrapText="1"/>
    </xf>
    <xf numFmtId="0" fontId="12" fillId="0" borderId="1" xfId="2" applyFont="1" applyBorder="1" applyAlignment="1">
      <alignment horizontal="center" wrapText="1"/>
    </xf>
    <xf numFmtId="164" fontId="4" fillId="0" borderId="1" xfId="1" applyNumberFormat="1" applyFont="1" applyBorder="1" applyAlignment="1">
      <alignment horizontal="right"/>
    </xf>
    <xf numFmtId="164" fontId="4" fillId="2" borderId="1" xfId="1" applyNumberFormat="1" applyFont="1" applyFill="1" applyBorder="1" applyAlignment="1">
      <alignment horizontal="right"/>
    </xf>
    <xf numFmtId="0" fontId="13" fillId="0" borderId="0" xfId="1" applyFont="1"/>
    <xf numFmtId="0" fontId="12" fillId="0" borderId="1" xfId="2" applyFont="1" applyBorder="1" applyAlignment="1">
      <alignment horizontal="left" wrapText="1"/>
    </xf>
    <xf numFmtId="0" fontId="12" fillId="0" borderId="1" xfId="1" applyFont="1" applyBorder="1" applyAlignment="1">
      <alignment horizontal="center" wrapText="1"/>
    </xf>
    <xf numFmtId="164" fontId="14" fillId="0" borderId="1" xfId="1" applyNumberFormat="1" applyFont="1" applyBorder="1" applyAlignment="1">
      <alignment horizontal="right"/>
    </xf>
    <xf numFmtId="0" fontId="12" fillId="0" borderId="1" xfId="1" applyFont="1" applyBorder="1" applyAlignment="1">
      <alignment horizontal="center" vertical="top"/>
    </xf>
    <xf numFmtId="0" fontId="11" fillId="0" borderId="1" xfId="4" applyFont="1" applyBorder="1" applyAlignment="1">
      <alignment vertical="top" wrapText="1"/>
    </xf>
    <xf numFmtId="0" fontId="12" fillId="3" borderId="1" xfId="2" applyFont="1" applyFill="1" applyBorder="1" applyAlignment="1">
      <alignment horizontal="center" vertical="top" wrapText="1"/>
    </xf>
    <xf numFmtId="0" fontId="12" fillId="0" borderId="1" xfId="2" applyFont="1" applyBorder="1" applyAlignment="1">
      <alignment horizontal="left" vertical="top" wrapText="1"/>
    </xf>
    <xf numFmtId="0" fontId="12" fillId="0" borderId="1" xfId="4" applyFont="1" applyBorder="1" applyAlignment="1">
      <alignment wrapText="1"/>
    </xf>
    <xf numFmtId="0" fontId="10" fillId="0" borderId="1" xfId="1" applyFont="1" applyBorder="1" applyAlignment="1">
      <alignment horizontal="center" vertical="top"/>
    </xf>
    <xf numFmtId="0" fontId="17" fillId="0" borderId="1" xfId="2" applyFont="1" applyBorder="1" applyAlignment="1">
      <alignment horizontal="left" wrapText="1"/>
    </xf>
    <xf numFmtId="0" fontId="18" fillId="0" borderId="1" xfId="2" applyFont="1" applyBorder="1" applyAlignment="1">
      <alignment horizontal="left" wrapText="1"/>
    </xf>
    <xf numFmtId="164" fontId="19" fillId="0" borderId="1" xfId="1" applyNumberFormat="1" applyFont="1" applyBorder="1" applyAlignment="1">
      <alignment horizontal="right"/>
    </xf>
    <xf numFmtId="164" fontId="19" fillId="2" borderId="1" xfId="1" applyNumberFormat="1" applyFont="1" applyFill="1" applyBorder="1" applyAlignment="1">
      <alignment horizontal="right"/>
    </xf>
    <xf numFmtId="0" fontId="12" fillId="0" borderId="1" xfId="1" applyFont="1" applyBorder="1" applyAlignment="1">
      <alignment horizontal="center" vertical="top" wrapText="1"/>
    </xf>
    <xf numFmtId="164" fontId="4" fillId="0" borderId="1" xfId="1" applyNumberFormat="1" applyFont="1" applyBorder="1"/>
    <xf numFmtId="0" fontId="5" fillId="0" borderId="1" xfId="4" applyFont="1" applyBorder="1" applyAlignment="1">
      <alignment wrapText="1"/>
    </xf>
    <xf numFmtId="0" fontId="20" fillId="0" borderId="0" xfId="1" applyFont="1"/>
    <xf numFmtId="0" fontId="9" fillId="2" borderId="4" xfId="2" applyFont="1" applyFill="1" applyBorder="1" applyAlignment="1">
      <alignment horizontal="left"/>
    </xf>
    <xf numFmtId="164" fontId="4" fillId="2" borderId="1" xfId="2" applyNumberFormat="1" applyFont="1" applyFill="1" applyBorder="1" applyAlignment="1">
      <alignment horizontal="right"/>
    </xf>
    <xf numFmtId="164" fontId="12" fillId="0" borderId="0" xfId="1" applyNumberFormat="1" applyFont="1"/>
    <xf numFmtId="0" fontId="12" fillId="0" borderId="0" xfId="1" applyFont="1"/>
    <xf numFmtId="164" fontId="20" fillId="0" borderId="0" xfId="1" applyNumberFormat="1" applyFont="1"/>
    <xf numFmtId="164" fontId="21" fillId="0" borderId="0" xfId="1" applyNumberFormat="1" applyFont="1"/>
    <xf numFmtId="0" fontId="9" fillId="0" borderId="0" xfId="3" applyFont="1" applyAlignment="1">
      <alignment horizontal="center"/>
    </xf>
    <xf numFmtId="0" fontId="6" fillId="0" borderId="0" xfId="3"/>
    <xf numFmtId="0" fontId="2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3" fillId="0" borderId="0" xfId="3" applyFont="1" applyAlignment="1">
      <alignment horizontal="center"/>
    </xf>
    <xf numFmtId="0" fontId="25" fillId="0" borderId="0" xfId="3" applyFont="1" applyAlignment="1">
      <alignment horizontal="center"/>
    </xf>
    <xf numFmtId="14" fontId="27" fillId="0" borderId="0" xfId="3" applyNumberFormat="1" applyFont="1" applyAlignment="1">
      <alignment horizontal="center" vertical="top" wrapText="1"/>
    </xf>
    <xf numFmtId="0" fontId="9" fillId="5" borderId="0" xfId="3" applyFont="1" applyFill="1" applyAlignment="1">
      <alignment horizontal="center" wrapText="1"/>
    </xf>
    <xf numFmtId="0" fontId="13" fillId="0" borderId="1" xfId="3" applyFont="1" applyBorder="1" applyAlignment="1">
      <alignment horizontal="center" vertical="top" wrapText="1"/>
    </xf>
    <xf numFmtId="165" fontId="13" fillId="4" borderId="1" xfId="3" applyNumberFormat="1" applyFont="1" applyFill="1" applyBorder="1" applyAlignment="1">
      <alignment horizontal="center" vertical="justify" wrapText="1"/>
    </xf>
    <xf numFmtId="0" fontId="12" fillId="4" borderId="1" xfId="3" applyFont="1" applyFill="1" applyBorder="1" applyAlignment="1">
      <alignment horizontal="center" vertical="center" wrapText="1"/>
    </xf>
    <xf numFmtId="0" fontId="13" fillId="0" borderId="15" xfId="3" applyFont="1" applyBorder="1" applyAlignment="1">
      <alignment horizontal="center" vertical="top" wrapText="1"/>
    </xf>
    <xf numFmtId="0" fontId="25" fillId="0" borderId="0" xfId="3" applyFont="1" applyAlignment="1">
      <alignment horizontal="center" vertical="top" wrapText="1"/>
    </xf>
    <xf numFmtId="14" fontId="25" fillId="5" borderId="0" xfId="3" applyNumberFormat="1" applyFont="1" applyFill="1" applyAlignment="1">
      <alignment horizontal="center" vertical="top" wrapText="1"/>
    </xf>
    <xf numFmtId="164" fontId="8" fillId="0" borderId="1" xfId="3" applyNumberFormat="1" applyFont="1" applyBorder="1" applyAlignment="1">
      <alignment horizontal="right" wrapText="1"/>
    </xf>
    <xf numFmtId="164" fontId="8" fillId="4" borderId="1" xfId="3" applyNumberFormat="1" applyFont="1" applyFill="1" applyBorder="1" applyAlignment="1">
      <alignment horizontal="right" wrapText="1"/>
    </xf>
    <xf numFmtId="164" fontId="8" fillId="0" borderId="15" xfId="3" applyNumberFormat="1" applyFont="1" applyBorder="1" applyAlignment="1">
      <alignment horizontal="right" wrapText="1"/>
    </xf>
    <xf numFmtId="165" fontId="29" fillId="0" borderId="0" xfId="3" applyNumberFormat="1" applyFont="1" applyAlignment="1">
      <alignment horizontal="right" wrapText="1"/>
    </xf>
    <xf numFmtId="165" fontId="30" fillId="0" borderId="0" xfId="3" applyNumberFormat="1" applyFont="1" applyAlignment="1">
      <alignment horizontal="right" wrapText="1"/>
    </xf>
    <xf numFmtId="165" fontId="30" fillId="5" borderId="0" xfId="3" applyNumberFormat="1" applyFont="1" applyFill="1" applyAlignment="1">
      <alignment horizontal="right" wrapText="1"/>
    </xf>
    <xf numFmtId="0" fontId="5" fillId="0" borderId="0" xfId="3" applyFont="1"/>
    <xf numFmtId="164" fontId="2" fillId="0" borderId="1" xfId="3" applyNumberFormat="1" applyFont="1" applyBorder="1" applyAlignment="1">
      <alignment horizontal="center" vertical="top" wrapText="1"/>
    </xf>
    <xf numFmtId="164" fontId="31" fillId="4" borderId="1" xfId="3" applyNumberFormat="1" applyFont="1" applyFill="1" applyBorder="1" applyAlignment="1">
      <alignment horizontal="center" vertical="justify" wrapText="1"/>
    </xf>
    <xf numFmtId="164" fontId="2" fillId="0" borderId="5" xfId="3" applyNumberFormat="1" applyFont="1" applyBorder="1" applyAlignment="1">
      <alignment horizontal="center" vertical="top" wrapText="1"/>
    </xf>
    <xf numFmtId="164" fontId="2" fillId="0" borderId="5" xfId="3" applyNumberFormat="1" applyFont="1" applyBorder="1" applyAlignment="1">
      <alignment horizontal="center"/>
    </xf>
    <xf numFmtId="164" fontId="2" fillId="0" borderId="17" xfId="3" applyNumberFormat="1" applyFont="1" applyBorder="1" applyAlignment="1">
      <alignment horizontal="center"/>
    </xf>
    <xf numFmtId="0" fontId="32" fillId="0" borderId="0" xfId="3" applyFont="1" applyAlignment="1">
      <alignment horizontal="center"/>
    </xf>
    <xf numFmtId="0" fontId="6" fillId="0" borderId="0" xfId="3" applyAlignment="1">
      <alignment horizontal="center"/>
    </xf>
    <xf numFmtId="0" fontId="6" fillId="5" borderId="0" xfId="3" applyFill="1" applyAlignment="1">
      <alignment horizontal="center"/>
    </xf>
    <xf numFmtId="164" fontId="2" fillId="0" borderId="18" xfId="3" applyNumberFormat="1" applyFont="1" applyBorder="1" applyAlignment="1">
      <alignment horizontal="right"/>
    </xf>
    <xf numFmtId="164" fontId="2" fillId="4" borderId="18" xfId="3" applyNumberFormat="1" applyFont="1" applyFill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19" xfId="3" applyNumberFormat="1" applyFont="1" applyBorder="1" applyAlignment="1">
      <alignment horizontal="right"/>
    </xf>
    <xf numFmtId="165" fontId="33" fillId="0" borderId="0" xfId="3" applyNumberFormat="1" applyFont="1" applyAlignment="1">
      <alignment horizontal="right"/>
    </xf>
    <xf numFmtId="165" fontId="20" fillId="0" borderId="0" xfId="3" applyNumberFormat="1" applyFont="1" applyAlignment="1">
      <alignment horizontal="right"/>
    </xf>
    <xf numFmtId="165" fontId="20" fillId="5" borderId="0" xfId="3" applyNumberFormat="1" applyFont="1" applyFill="1" applyAlignment="1">
      <alignment horizontal="right"/>
    </xf>
    <xf numFmtId="165" fontId="34" fillId="2" borderId="0" xfId="3" applyNumberFormat="1" applyFont="1" applyFill="1" applyAlignment="1">
      <alignment horizontal="right" wrapText="1"/>
    </xf>
    <xf numFmtId="164" fontId="2" fillId="4" borderId="1" xfId="3" applyNumberFormat="1" applyFont="1" applyFill="1" applyBorder="1" applyAlignment="1">
      <alignment horizontal="right"/>
    </xf>
    <xf numFmtId="164" fontId="2" fillId="0" borderId="18" xfId="3" applyNumberFormat="1" applyFont="1" applyBorder="1"/>
    <xf numFmtId="164" fontId="2" fillId="0" borderId="19" xfId="3" applyNumberFormat="1" applyFont="1" applyBorder="1"/>
    <xf numFmtId="0" fontId="32" fillId="0" borderId="0" xfId="3" applyFont="1"/>
    <xf numFmtId="0" fontId="6" fillId="5" borderId="0" xfId="3" applyFill="1"/>
    <xf numFmtId="164" fontId="2" fillId="4" borderId="1" xfId="5" applyNumberFormat="1" applyFont="1" applyFill="1" applyBorder="1" applyAlignment="1">
      <alignment horizontal="right" wrapText="1"/>
    </xf>
    <xf numFmtId="164" fontId="2" fillId="0" borderId="15" xfId="3" applyNumberFormat="1" applyFont="1" applyBorder="1" applyAlignment="1">
      <alignment horizontal="right"/>
    </xf>
    <xf numFmtId="164" fontId="2" fillId="4" borderId="2" xfId="5" applyNumberFormat="1" applyFont="1" applyFill="1" applyBorder="1" applyAlignment="1">
      <alignment horizontal="right" wrapText="1"/>
    </xf>
    <xf numFmtId="164" fontId="2" fillId="0" borderId="2" xfId="3" applyNumberFormat="1" applyFont="1" applyBorder="1" applyAlignment="1">
      <alignment horizontal="right"/>
    </xf>
    <xf numFmtId="164" fontId="2" fillId="0" borderId="21" xfId="3" applyNumberFormat="1" applyFont="1" applyBorder="1" applyAlignment="1">
      <alignment horizontal="right"/>
    </xf>
    <xf numFmtId="164" fontId="2" fillId="4" borderId="22" xfId="5" applyNumberFormat="1" applyFont="1" applyFill="1" applyBorder="1" applyAlignment="1">
      <alignment horizontal="right" wrapText="1"/>
    </xf>
    <xf numFmtId="164" fontId="2" fillId="4" borderId="21" xfId="3" applyNumberFormat="1" applyFont="1" applyFill="1" applyBorder="1" applyAlignment="1">
      <alignment horizontal="right"/>
    </xf>
    <xf numFmtId="164" fontId="2" fillId="0" borderId="22" xfId="3" applyNumberFormat="1" applyFont="1" applyBorder="1" applyAlignment="1">
      <alignment horizontal="right"/>
    </xf>
    <xf numFmtId="164" fontId="2" fillId="0" borderId="23" xfId="3" applyNumberFormat="1" applyFont="1" applyBorder="1" applyAlignment="1">
      <alignment horizontal="right"/>
    </xf>
    <xf numFmtId="164" fontId="8" fillId="4" borderId="26" xfId="5" applyNumberFormat="1" applyFont="1" applyFill="1" applyBorder="1" applyAlignment="1">
      <alignment horizontal="right" wrapText="1"/>
    </xf>
    <xf numFmtId="164" fontId="8" fillId="4" borderId="25" xfId="3" applyNumberFormat="1" applyFont="1" applyFill="1" applyBorder="1" applyAlignment="1">
      <alignment horizontal="right"/>
    </xf>
    <xf numFmtId="164" fontId="8" fillId="4" borderId="27" xfId="5" applyNumberFormat="1" applyFont="1" applyFill="1" applyBorder="1" applyAlignment="1">
      <alignment horizontal="right" wrapText="1"/>
    </xf>
    <xf numFmtId="0" fontId="38" fillId="0" borderId="0" xfId="3" applyFont="1"/>
    <xf numFmtId="164" fontId="8" fillId="4" borderId="28" xfId="5" applyNumberFormat="1" applyFont="1" applyFill="1" applyBorder="1" applyAlignment="1">
      <alignment horizontal="right" wrapText="1"/>
    </xf>
    <xf numFmtId="0" fontId="6" fillId="0" borderId="0" xfId="3" applyAlignment="1">
      <alignment horizontal="left" vertical="center"/>
    </xf>
    <xf numFmtId="0" fontId="6" fillId="0" borderId="2" xfId="3" applyBorder="1"/>
    <xf numFmtId="0" fontId="6" fillId="0" borderId="22" xfId="3" applyBorder="1"/>
    <xf numFmtId="0" fontId="40" fillId="2" borderId="2" xfId="2" applyFont="1" applyFill="1" applyBorder="1" applyAlignment="1">
      <alignment horizontal="center" vertical="top" wrapText="1"/>
    </xf>
    <xf numFmtId="0" fontId="25" fillId="0" borderId="2" xfId="2" applyFont="1" applyBorder="1" applyAlignment="1">
      <alignment horizontal="center" vertical="top" wrapText="1"/>
    </xf>
    <xf numFmtId="0" fontId="6" fillId="0" borderId="5" xfId="3" applyBorder="1"/>
    <xf numFmtId="0" fontId="40" fillId="2" borderId="5" xfId="2" applyFont="1" applyFill="1" applyBorder="1" applyAlignment="1">
      <alignment horizontal="center" vertical="top" wrapText="1"/>
    </xf>
    <xf numFmtId="0" fontId="24" fillId="0" borderId="1" xfId="3" applyFont="1" applyBorder="1"/>
    <xf numFmtId="0" fontId="5" fillId="0" borderId="1" xfId="3" applyFont="1" applyBorder="1" applyAlignment="1">
      <alignment vertical="top" wrapText="1"/>
    </xf>
    <xf numFmtId="165" fontId="40" fillId="0" borderId="1" xfId="3" applyNumberFormat="1" applyFont="1" applyBorder="1"/>
    <xf numFmtId="0" fontId="5" fillId="0" borderId="1" xfId="3" applyFont="1" applyBorder="1"/>
    <xf numFmtId="165" fontId="30" fillId="2" borderId="1" xfId="5" applyNumberFormat="1" applyFont="1" applyFill="1" applyBorder="1"/>
    <xf numFmtId="164" fontId="30" fillId="2" borderId="5" xfId="5" applyNumberFormat="1" applyFont="1" applyFill="1" applyBorder="1"/>
    <xf numFmtId="165" fontId="5" fillId="0" borderId="1" xfId="3" applyNumberFormat="1" applyFont="1" applyBorder="1"/>
    <xf numFmtId="165" fontId="20" fillId="0" borderId="1" xfId="3" applyNumberFormat="1" applyFont="1" applyBorder="1"/>
    <xf numFmtId="165" fontId="20" fillId="0" borderId="1" xfId="3" applyNumberFormat="1" applyFont="1" applyBorder="1" applyAlignment="1">
      <alignment horizontal="right"/>
    </xf>
    <xf numFmtId="164" fontId="20" fillId="0" borderId="1" xfId="3" applyNumberFormat="1" applyFont="1" applyBorder="1"/>
    <xf numFmtId="164" fontId="20" fillId="0" borderId="1" xfId="3" applyNumberFormat="1" applyFont="1" applyBorder="1" applyAlignment="1">
      <alignment horizontal="right"/>
    </xf>
    <xf numFmtId="0" fontId="5" fillId="0" borderId="1" xfId="3" applyFont="1" applyBorder="1" applyAlignment="1">
      <alignment vertical="center" wrapText="1"/>
    </xf>
    <xf numFmtId="0" fontId="24" fillId="0" borderId="1" xfId="3" applyFont="1" applyBorder="1" applyAlignment="1">
      <alignment vertical="center"/>
    </xf>
    <xf numFmtId="0" fontId="5" fillId="0" borderId="1" xfId="3" applyFont="1" applyBorder="1" applyAlignment="1">
      <alignment wrapText="1"/>
    </xf>
    <xf numFmtId="0" fontId="5" fillId="2" borderId="1" xfId="3" applyFont="1" applyFill="1" applyBorder="1"/>
    <xf numFmtId="0" fontId="30" fillId="2" borderId="1" xfId="2" applyFont="1" applyFill="1" applyBorder="1" applyAlignment="1">
      <alignment horizontal="left" vertical="top"/>
    </xf>
    <xf numFmtId="165" fontId="9" fillId="2" borderId="1" xfId="2" applyNumberFormat="1" applyFont="1" applyFill="1" applyBorder="1" applyAlignment="1">
      <alignment horizontal="right"/>
    </xf>
    <xf numFmtId="164" fontId="30" fillId="2" borderId="1" xfId="2" applyNumberFormat="1" applyFont="1" applyFill="1" applyBorder="1" applyAlignment="1">
      <alignment horizontal="right"/>
    </xf>
    <xf numFmtId="164" fontId="30" fillId="2" borderId="1" xfId="2" applyNumberFormat="1" applyFont="1" applyFill="1" applyBorder="1"/>
    <xf numFmtId="0" fontId="9" fillId="0" borderId="1" xfId="3" applyFont="1" applyBorder="1" applyAlignment="1">
      <alignment vertical="center" wrapText="1"/>
    </xf>
    <xf numFmtId="165" fontId="40" fillId="6" borderId="1" xfId="3" applyNumberFormat="1" applyFont="1" applyFill="1" applyBorder="1"/>
    <xf numFmtId="164" fontId="30" fillId="0" borderId="1" xfId="5" applyNumberFormat="1" applyFont="1" applyBorder="1"/>
    <xf numFmtId="164" fontId="20" fillId="0" borderId="1" xfId="2" applyNumberFormat="1" applyFont="1" applyBorder="1" applyAlignment="1">
      <alignment horizontal="right"/>
    </xf>
    <xf numFmtId="0" fontId="6" fillId="2" borderId="1" xfId="3" applyFill="1" applyBorder="1"/>
    <xf numFmtId="0" fontId="30" fillId="2" borderId="1" xfId="2" applyFont="1" applyFill="1" applyBorder="1" applyAlignment="1">
      <alignment horizontal="left" vertical="center"/>
    </xf>
    <xf numFmtId="165" fontId="40" fillId="2" borderId="1" xfId="2" applyNumberFormat="1" applyFont="1" applyFill="1" applyBorder="1" applyAlignment="1">
      <alignment horizontal="right"/>
    </xf>
    <xf numFmtId="0" fontId="25" fillId="0" borderId="1" xfId="3" applyFont="1" applyBorder="1" applyAlignment="1">
      <alignment vertical="center"/>
    </xf>
    <xf numFmtId="0" fontId="5" fillId="0" borderId="1" xfId="2" applyFont="1" applyBorder="1" applyAlignment="1">
      <alignment horizontal="left" vertical="center" wrapText="1"/>
    </xf>
    <xf numFmtId="164" fontId="30" fillId="2" borderId="5" xfId="2" applyNumberFormat="1" applyFont="1" applyFill="1" applyBorder="1" applyAlignment="1">
      <alignment horizontal="right"/>
    </xf>
    <xf numFmtId="164" fontId="20" fillId="0" borderId="5" xfId="2" applyNumberFormat="1" applyFont="1" applyBorder="1" applyAlignment="1">
      <alignment horizontal="right"/>
    </xf>
    <xf numFmtId="164" fontId="30" fillId="0" borderId="1" xfId="2" applyNumberFormat="1" applyFont="1" applyBorder="1" applyAlignment="1">
      <alignment horizontal="right"/>
    </xf>
    <xf numFmtId="164" fontId="30" fillId="0" borderId="1" xfId="2" applyNumberFormat="1" applyFont="1" applyBorder="1"/>
    <xf numFmtId="0" fontId="25" fillId="0" borderId="1" xfId="3" applyFont="1" applyBorder="1"/>
    <xf numFmtId="0" fontId="5" fillId="0" borderId="1" xfId="2" applyFont="1" applyBorder="1" applyAlignment="1">
      <alignment horizontal="left" vertical="center"/>
    </xf>
    <xf numFmtId="165" fontId="40" fillId="0" borderId="1" xfId="2" applyNumberFormat="1" applyFont="1" applyBorder="1" applyAlignment="1">
      <alignment horizontal="right"/>
    </xf>
    <xf numFmtId="164" fontId="20" fillId="0" borderId="1" xfId="2" applyNumberFormat="1" applyFont="1" applyBorder="1"/>
    <xf numFmtId="0" fontId="24" fillId="0" borderId="1" xfId="3" applyFont="1" applyBorder="1" applyAlignment="1">
      <alignment horizontal="center" vertical="center"/>
    </xf>
    <xf numFmtId="164" fontId="30" fillId="2" borderId="1" xfId="5" applyNumberFormat="1" applyFont="1" applyFill="1" applyBorder="1"/>
    <xf numFmtId="164" fontId="20" fillId="0" borderId="5" xfId="3" applyNumberFormat="1" applyFont="1" applyBorder="1"/>
    <xf numFmtId="165" fontId="25" fillId="0" borderId="1" xfId="3" applyNumberFormat="1" applyFont="1" applyBorder="1"/>
    <xf numFmtId="164" fontId="9" fillId="2" borderId="5" xfId="5" applyNumberFormat="1" applyFont="1" applyFill="1" applyBorder="1"/>
    <xf numFmtId="164" fontId="30" fillId="2" borderId="5" xfId="3" applyNumberFormat="1" applyFont="1" applyFill="1" applyBorder="1"/>
    <xf numFmtId="0" fontId="6" fillId="7" borderId="1" xfId="3" applyFill="1" applyBorder="1"/>
    <xf numFmtId="0" fontId="9" fillId="7" borderId="1" xfId="2" applyFont="1" applyFill="1" applyBorder="1" applyAlignment="1">
      <alignment horizontal="left" vertical="center"/>
    </xf>
    <xf numFmtId="165" fontId="40" fillId="7" borderId="1" xfId="2" applyNumberFormat="1" applyFont="1" applyFill="1" applyBorder="1" applyAlignment="1">
      <alignment horizontal="right"/>
    </xf>
    <xf numFmtId="164" fontId="30" fillId="7" borderId="1" xfId="2" applyNumberFormat="1" applyFont="1" applyFill="1" applyBorder="1" applyAlignment="1">
      <alignment horizontal="right"/>
    </xf>
    <xf numFmtId="164" fontId="30" fillId="7" borderId="1" xfId="2" applyNumberFormat="1" applyFont="1" applyFill="1" applyBorder="1"/>
    <xf numFmtId="164" fontId="6" fillId="0" borderId="0" xfId="3" applyNumberFormat="1"/>
    <xf numFmtId="164" fontId="8" fillId="4" borderId="31" xfId="5" applyNumberFormat="1" applyFont="1" applyFill="1" applyBorder="1" applyAlignment="1">
      <alignment horizontal="right" wrapText="1"/>
    </xf>
    <xf numFmtId="0" fontId="9" fillId="7" borderId="1" xfId="2" applyFont="1" applyFill="1" applyBorder="1" applyAlignment="1">
      <alignment horizontal="left"/>
    </xf>
    <xf numFmtId="0" fontId="41" fillId="0" borderId="0" xfId="3" applyFont="1"/>
    <xf numFmtId="164" fontId="2" fillId="0" borderId="15" xfId="3" applyNumberFormat="1" applyFont="1" applyBorder="1"/>
    <xf numFmtId="165" fontId="8" fillId="0" borderId="32" xfId="5" applyNumberFormat="1" applyFont="1" applyBorder="1" applyAlignment="1">
      <alignment horizontal="left" vertical="top" wrapText="1"/>
    </xf>
    <xf numFmtId="0" fontId="6" fillId="0" borderId="34" xfId="3" applyBorder="1" applyAlignment="1">
      <alignment horizontal="left" vertical="top" wrapText="1"/>
    </xf>
    <xf numFmtId="164" fontId="8" fillId="0" borderId="31" xfId="5" applyNumberFormat="1" applyFont="1" applyBorder="1" applyAlignment="1">
      <alignment horizontal="right" wrapText="1"/>
    </xf>
    <xf numFmtId="164" fontId="8" fillId="4" borderId="30" xfId="3" applyNumberFormat="1" applyFont="1" applyFill="1" applyBorder="1" applyAlignment="1">
      <alignment horizontal="right"/>
    </xf>
    <xf numFmtId="164" fontId="8" fillId="0" borderId="35" xfId="5" applyNumberFormat="1" applyFont="1" applyBorder="1" applyAlignment="1">
      <alignment horizontal="right" wrapText="1"/>
    </xf>
    <xf numFmtId="164" fontId="8" fillId="0" borderId="8" xfId="5" applyNumberFormat="1" applyFont="1" applyBorder="1" applyAlignment="1">
      <alignment horizontal="right" wrapText="1"/>
    </xf>
    <xf numFmtId="164" fontId="8" fillId="4" borderId="8" xfId="5" applyNumberFormat="1" applyFont="1" applyFill="1" applyBorder="1" applyAlignment="1">
      <alignment horizontal="right" wrapText="1"/>
    </xf>
    <xf numFmtId="164" fontId="8" fillId="4" borderId="10" xfId="3" applyNumberFormat="1" applyFont="1" applyFill="1" applyBorder="1" applyAlignment="1">
      <alignment horizontal="right"/>
    </xf>
    <xf numFmtId="164" fontId="8" fillId="0" borderId="12" xfId="5" applyNumberFormat="1" applyFont="1" applyBorder="1" applyAlignment="1">
      <alignment horizontal="right" wrapText="1"/>
    </xf>
    <xf numFmtId="0" fontId="4" fillId="2" borderId="3" xfId="2" applyFont="1" applyFill="1" applyBorder="1" applyAlignment="1">
      <alignment horizontal="left" vertical="top"/>
    </xf>
    <xf numFmtId="0" fontId="4" fillId="2" borderId="4" xfId="2" applyFont="1" applyFill="1" applyBorder="1" applyAlignment="1">
      <alignment horizontal="left" vertical="top"/>
    </xf>
    <xf numFmtId="0" fontId="11" fillId="2" borderId="2" xfId="2" applyFont="1" applyFill="1" applyBorder="1" applyAlignment="1">
      <alignment horizontal="center" vertical="top" wrapText="1"/>
    </xf>
    <xf numFmtId="0" fontId="11" fillId="2" borderId="5" xfId="2" applyFont="1" applyFill="1" applyBorder="1" applyAlignment="1">
      <alignment horizontal="center" vertical="top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5" xfId="2" applyFont="1" applyFill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top" wrapText="1"/>
    </xf>
    <xf numFmtId="0" fontId="11" fillId="0" borderId="1" xfId="2" applyFont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top" wrapText="1"/>
    </xf>
    <xf numFmtId="0" fontId="11" fillId="0" borderId="5" xfId="2" applyFont="1" applyBorder="1" applyAlignment="1">
      <alignment horizontal="center" vertical="top" wrapText="1"/>
    </xf>
    <xf numFmtId="0" fontId="11" fillId="0" borderId="1" xfId="3" applyFont="1" applyBorder="1" applyAlignment="1">
      <alignment horizontal="center" vertical="top" wrapText="1"/>
    </xf>
    <xf numFmtId="0" fontId="4" fillId="0" borderId="0" xfId="2" applyFont="1" applyAlignment="1">
      <alignment horizontal="center"/>
    </xf>
    <xf numFmtId="0" fontId="8" fillId="0" borderId="0" xfId="2" applyFont="1" applyAlignment="1">
      <alignment horizontal="center"/>
    </xf>
    <xf numFmtId="0" fontId="10" fillId="0" borderId="2" xfId="2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165" fontId="8" fillId="0" borderId="36" xfId="5" applyNumberFormat="1" applyFont="1" applyBorder="1" applyAlignment="1">
      <alignment horizontal="left" vertical="top" wrapText="1"/>
    </xf>
    <xf numFmtId="0" fontId="6" fillId="0" borderId="10" xfId="3" applyBorder="1" applyAlignment="1">
      <alignment horizontal="left" vertical="top" wrapText="1"/>
    </xf>
    <xf numFmtId="165" fontId="8" fillId="4" borderId="32" xfId="5" applyNumberFormat="1" applyFont="1" applyFill="1" applyBorder="1" applyAlignment="1">
      <alignment horizontal="left" vertical="top" wrapText="1"/>
    </xf>
    <xf numFmtId="0" fontId="6" fillId="4" borderId="30" xfId="3" applyFill="1" applyBorder="1" applyAlignment="1">
      <alignment horizontal="left" vertical="top" wrapText="1"/>
    </xf>
    <xf numFmtId="0" fontId="2" fillId="0" borderId="20" xfId="3" applyFont="1" applyBorder="1" applyAlignment="1">
      <alignment horizontal="left" vertical="top" wrapText="1"/>
    </xf>
    <xf numFmtId="0" fontId="2" fillId="0" borderId="21" xfId="3" applyFont="1" applyBorder="1" applyAlignment="1">
      <alignment horizontal="left" vertical="top" wrapText="1"/>
    </xf>
    <xf numFmtId="0" fontId="8" fillId="0" borderId="33" xfId="5" applyFont="1" applyBorder="1" applyAlignment="1">
      <alignment vertical="top" wrapText="1" shrinkToFit="1"/>
    </xf>
    <xf numFmtId="0" fontId="8" fillId="0" borderId="1" xfId="5" applyFont="1" applyBorder="1" applyAlignment="1">
      <alignment vertical="top" wrapText="1" shrinkToFit="1"/>
    </xf>
    <xf numFmtId="0" fontId="2" fillId="0" borderId="13" xfId="5" applyFont="1" applyBorder="1" applyAlignment="1">
      <alignment horizontal="left" vertical="top" wrapText="1" shrinkToFit="1"/>
    </xf>
    <xf numFmtId="0" fontId="2" fillId="0" borderId="14" xfId="5" applyFont="1" applyBorder="1" applyAlignment="1">
      <alignment horizontal="left" vertical="top" wrapText="1" shrinkToFit="1"/>
    </xf>
    <xf numFmtId="0" fontId="2" fillId="0" borderId="16" xfId="5" applyFont="1" applyBorder="1" applyAlignment="1">
      <alignment horizontal="left" vertical="top" wrapText="1" shrinkToFit="1"/>
    </xf>
    <xf numFmtId="0" fontId="2" fillId="0" borderId="4" xfId="5" applyFont="1" applyBorder="1" applyAlignment="1">
      <alignment horizontal="left" vertical="top" wrapText="1" shrinkToFit="1"/>
    </xf>
    <xf numFmtId="165" fontId="8" fillId="4" borderId="24" xfId="5" applyNumberFormat="1" applyFont="1" applyFill="1" applyBorder="1" applyAlignment="1">
      <alignment horizontal="left" vertical="top" wrapText="1"/>
    </xf>
    <xf numFmtId="0" fontId="6" fillId="4" borderId="25" xfId="3" applyFill="1" applyBorder="1" applyAlignment="1">
      <alignment horizontal="left" vertical="top" wrapText="1"/>
    </xf>
    <xf numFmtId="0" fontId="2" fillId="0" borderId="33" xfId="3" applyFont="1" applyBorder="1" applyAlignment="1">
      <alignment horizontal="left" vertical="top" wrapText="1"/>
    </xf>
    <xf numFmtId="0" fontId="2" fillId="0" borderId="1" xfId="3" applyFont="1" applyBorder="1" applyAlignment="1">
      <alignment horizontal="left" vertical="top" wrapText="1"/>
    </xf>
    <xf numFmtId="0" fontId="2" fillId="0" borderId="16" xfId="5" applyFont="1" applyBorder="1" applyAlignment="1">
      <alignment horizontal="left" vertical="center" wrapText="1" shrinkToFit="1"/>
    </xf>
    <xf numFmtId="0" fontId="2" fillId="0" borderId="4" xfId="5" applyFont="1" applyBorder="1" applyAlignment="1">
      <alignment horizontal="left" vertical="center" wrapText="1" shrinkToFit="1"/>
    </xf>
    <xf numFmtId="0" fontId="8" fillId="0" borderId="16" xfId="5" applyFont="1" applyBorder="1" applyAlignment="1">
      <alignment vertical="top" wrapText="1" shrinkToFit="1"/>
    </xf>
    <xf numFmtId="0" fontId="8" fillId="0" borderId="4" xfId="5" applyFont="1" applyBorder="1" applyAlignment="1">
      <alignment vertical="top" wrapText="1" shrinkToFit="1"/>
    </xf>
    <xf numFmtId="0" fontId="2" fillId="0" borderId="16" xfId="3" applyFont="1" applyBorder="1" applyAlignment="1">
      <alignment horizontal="left" vertical="top" wrapText="1"/>
    </xf>
    <xf numFmtId="0" fontId="2" fillId="0" borderId="4" xfId="3" applyFont="1" applyBorder="1" applyAlignment="1">
      <alignment horizontal="left" vertical="top" wrapText="1"/>
    </xf>
    <xf numFmtId="49" fontId="35" fillId="0" borderId="16" xfId="3" applyNumberFormat="1" applyFont="1" applyBorder="1" applyAlignment="1" applyProtection="1">
      <alignment horizontal="left" vertical="top" wrapText="1"/>
      <protection locked="0"/>
    </xf>
    <xf numFmtId="49" fontId="35" fillId="0" borderId="4" xfId="3" applyNumberFormat="1" applyFont="1" applyBorder="1" applyAlignment="1" applyProtection="1">
      <alignment horizontal="left" vertical="top" wrapText="1"/>
      <protection locked="0"/>
    </xf>
    <xf numFmtId="0" fontId="6" fillId="0" borderId="4" xfId="3" applyBorder="1" applyAlignment="1">
      <alignment horizontal="left" vertical="top" wrapText="1"/>
    </xf>
    <xf numFmtId="0" fontId="2" fillId="0" borderId="16" xfId="3" applyFont="1" applyBorder="1" applyAlignment="1">
      <alignment horizontal="left" vertical="center" wrapText="1"/>
    </xf>
    <xf numFmtId="0" fontId="6" fillId="0" borderId="4" xfId="3" applyBorder="1" applyAlignment="1">
      <alignment horizontal="left" vertical="center" wrapText="1"/>
    </xf>
    <xf numFmtId="0" fontId="8" fillId="0" borderId="16" xfId="5" applyFont="1" applyBorder="1" applyAlignment="1">
      <alignment horizontal="left" vertical="top" wrapText="1" shrinkToFit="1"/>
    </xf>
    <xf numFmtId="0" fontId="8" fillId="0" borderId="4" xfId="5" applyFont="1" applyBorder="1" applyAlignment="1">
      <alignment horizontal="left" vertical="top" wrapText="1" shrinkToFit="1"/>
    </xf>
    <xf numFmtId="0" fontId="13" fillId="0" borderId="8" xfId="3" applyFont="1" applyBorder="1" applyAlignment="1">
      <alignment horizontal="center" vertical="top" wrapText="1"/>
    </xf>
    <xf numFmtId="0" fontId="13" fillId="0" borderId="12" xfId="3" applyFont="1" applyBorder="1" applyAlignment="1">
      <alignment horizontal="center" vertical="top" wrapText="1"/>
    </xf>
    <xf numFmtId="0" fontId="28" fillId="0" borderId="16" xfId="3" applyFont="1" applyBorder="1" applyAlignment="1">
      <alignment horizontal="left" vertical="top" wrapText="1"/>
    </xf>
    <xf numFmtId="0" fontId="28" fillId="0" borderId="4" xfId="3" applyFont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6" fillId="0" borderId="6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/>
    </xf>
    <xf numFmtId="0" fontId="26" fillId="0" borderId="13" xfId="3" applyFont="1" applyBorder="1" applyAlignment="1">
      <alignment horizontal="center" vertical="center"/>
    </xf>
    <xf numFmtId="0" fontId="13" fillId="0" borderId="14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top" wrapText="1"/>
    </xf>
    <xf numFmtId="0" fontId="13" fillId="0" borderId="1" xfId="3" applyFont="1" applyBorder="1" applyAlignment="1">
      <alignment horizontal="center" vertical="top" wrapText="1"/>
    </xf>
    <xf numFmtId="0" fontId="13" fillId="4" borderId="9" xfId="3" applyFont="1" applyFill="1" applyBorder="1" applyAlignment="1">
      <alignment horizontal="center" vertical="center" wrapText="1"/>
    </xf>
    <xf numFmtId="0" fontId="13" fillId="4" borderId="10" xfId="3" applyFont="1" applyFill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top" wrapText="1"/>
    </xf>
    <xf numFmtId="0" fontId="13" fillId="0" borderId="5" xfId="3" applyFont="1" applyBorder="1" applyAlignment="1">
      <alignment horizontal="center" vertical="top" wrapText="1"/>
    </xf>
    <xf numFmtId="0" fontId="25" fillId="0" borderId="2" xfId="2" applyFont="1" applyBorder="1" applyAlignment="1">
      <alignment horizontal="center" vertical="top" wrapText="1"/>
    </xf>
    <xf numFmtId="0" fontId="25" fillId="0" borderId="5" xfId="2" applyFont="1" applyBorder="1" applyAlignment="1">
      <alignment horizontal="center" vertical="top" wrapText="1"/>
    </xf>
    <xf numFmtId="0" fontId="25" fillId="0" borderId="1" xfId="2" applyFont="1" applyBorder="1" applyAlignment="1">
      <alignment horizontal="center" vertical="top" wrapText="1"/>
    </xf>
    <xf numFmtId="0" fontId="30" fillId="0" borderId="0" xfId="2" applyFont="1" applyAlignment="1">
      <alignment horizontal="center"/>
    </xf>
    <xf numFmtId="0" fontId="40" fillId="0" borderId="2" xfId="2" applyFont="1" applyBorder="1" applyAlignment="1">
      <alignment horizontal="center" vertical="center" wrapText="1"/>
    </xf>
    <xf numFmtId="0" fontId="25" fillId="0" borderId="22" xfId="3" applyFont="1" applyBorder="1"/>
    <xf numFmtId="0" fontId="25" fillId="0" borderId="5" xfId="3" applyFont="1" applyBorder="1"/>
    <xf numFmtId="0" fontId="25" fillId="0" borderId="3" xfId="2" applyFont="1" applyBorder="1" applyAlignment="1">
      <alignment horizontal="center"/>
    </xf>
    <xf numFmtId="0" fontId="25" fillId="0" borderId="29" xfId="2" applyFont="1" applyBorder="1" applyAlignment="1">
      <alignment horizontal="center"/>
    </xf>
    <xf numFmtId="0" fontId="25" fillId="0" borderId="4" xfId="2" applyFont="1" applyBorder="1" applyAlignment="1">
      <alignment horizontal="center"/>
    </xf>
    <xf numFmtId="0" fontId="6" fillId="0" borderId="2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25" fillId="0" borderId="1" xfId="3" applyFont="1" applyBorder="1" applyAlignment="1">
      <alignment horizontal="center" vertical="top" wrapText="1"/>
    </xf>
    <xf numFmtId="0" fontId="40" fillId="2" borderId="2" xfId="2" applyFont="1" applyFill="1" applyBorder="1" applyAlignment="1">
      <alignment horizontal="center" vertical="center" wrapText="1"/>
    </xf>
    <xf numFmtId="0" fontId="25" fillId="0" borderId="5" xfId="3" applyFont="1" applyBorder="1" applyAlignment="1">
      <alignment horizontal="center" vertical="center" wrapText="1"/>
    </xf>
    <xf numFmtId="0" fontId="25" fillId="0" borderId="4" xfId="2" applyFont="1" applyBorder="1" applyAlignment="1">
      <alignment horizontal="center" vertical="top" wrapText="1"/>
    </xf>
  </cellXfs>
  <cellStyles count="6">
    <cellStyle name="Звичайний 2" xfId="3" xr:uid="{4FABDE71-71AC-4FA3-842C-B1E5C74DD71D}"/>
    <cellStyle name="Обычный" xfId="0" builtinId="0"/>
    <cellStyle name="Обычный_Ан-1-01-01(р)" xfId="2" xr:uid="{552A7B9D-E6D4-4A0E-B72C-73C577D67090}"/>
    <cellStyle name="Обычный_Лист1" xfId="4" xr:uid="{DAEEFFCA-91B4-42C1-AD6C-9900F86F488E}"/>
    <cellStyle name="Обычный_Оч.2001" xfId="5" xr:uid="{9481EC54-A6E6-40F5-B2A5-A3F9CD8CDE2E}"/>
    <cellStyle name="Обычный_Оч.2001_Теорія доходи" xfId="1" xr:uid="{90E3A976-E1D4-4065-ACB5-33BEBDEAD4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EB2E6-840D-45EC-962B-1B7C49B712BC}">
  <sheetPr>
    <tabColor indexed="11"/>
  </sheetPr>
  <dimension ref="A1:U39"/>
  <sheetViews>
    <sheetView view="pageBreakPreview" zoomScale="51" zoomScaleNormal="50" zoomScaleSheetLayoutView="51" workbookViewId="0">
      <pane xSplit="3" ySplit="6" topLeftCell="E23" activePane="bottomRight" state="frozen"/>
      <selection activeCell="U29" sqref="U29"/>
      <selection pane="topRight" activeCell="U29" sqref="U29"/>
      <selection pane="bottomLeft" activeCell="U29" sqref="U29"/>
      <selection pane="bottomRight" activeCell="U29" sqref="U29"/>
    </sheetView>
  </sheetViews>
  <sheetFormatPr defaultColWidth="7.85546875" defaultRowHeight="12.75"/>
  <cols>
    <col min="1" max="1" width="16" style="3" customWidth="1"/>
    <col min="2" max="2" width="127.7109375" style="3" customWidth="1"/>
    <col min="3" max="3" width="12.28515625" style="3" hidden="1" customWidth="1"/>
    <col min="4" max="4" width="10" style="3" hidden="1" customWidth="1"/>
    <col min="5" max="5" width="10" style="3" customWidth="1"/>
    <col min="6" max="6" width="27.7109375" style="3" customWidth="1"/>
    <col min="7" max="7" width="27.28515625" style="3" customWidth="1"/>
    <col min="8" max="8" width="23.85546875" style="3" customWidth="1"/>
    <col min="9" max="9" width="26.7109375" style="3" customWidth="1"/>
    <col min="10" max="10" width="22.28515625" style="3" customWidth="1"/>
    <col min="11" max="11" width="17.140625" style="3" customWidth="1"/>
    <col min="12" max="12" width="25.5703125" style="3" customWidth="1"/>
    <col min="13" max="13" width="18.85546875" style="3" customWidth="1"/>
    <col min="14" max="14" width="24.85546875" style="3" customWidth="1"/>
    <col min="15" max="15" width="24.5703125" style="3" customWidth="1"/>
    <col min="16" max="16" width="18" style="3" customWidth="1"/>
    <col min="17" max="17" width="24.5703125" style="3" customWidth="1"/>
    <col min="18" max="18" width="14" style="3" customWidth="1"/>
    <col min="19" max="20" width="7.85546875" style="3"/>
    <col min="21" max="21" width="19.5703125" style="3" customWidth="1"/>
    <col min="22" max="255" width="7.85546875" style="3"/>
    <col min="256" max="256" width="16" style="3" customWidth="1"/>
    <col min="257" max="257" width="127.7109375" style="3" customWidth="1"/>
    <col min="258" max="259" width="0" style="3" hidden="1" customWidth="1"/>
    <col min="260" max="260" width="10" style="3" customWidth="1"/>
    <col min="261" max="261" width="27.7109375" style="3" customWidth="1"/>
    <col min="262" max="262" width="27.28515625" style="3" customWidth="1"/>
    <col min="263" max="263" width="23.85546875" style="3" customWidth="1"/>
    <col min="264" max="264" width="26.7109375" style="3" customWidth="1"/>
    <col min="265" max="265" width="22.28515625" style="3" customWidth="1"/>
    <col min="266" max="266" width="17.140625" style="3" customWidth="1"/>
    <col min="267" max="267" width="25.5703125" style="3" customWidth="1"/>
    <col min="268" max="268" width="18.85546875" style="3" customWidth="1"/>
    <col min="269" max="269" width="24.85546875" style="3" customWidth="1"/>
    <col min="270" max="270" width="24.5703125" style="3" customWidth="1"/>
    <col min="271" max="271" width="18" style="3" customWidth="1"/>
    <col min="272" max="272" width="24.5703125" style="3" customWidth="1"/>
    <col min="273" max="273" width="14" style="3" customWidth="1"/>
    <col min="274" max="274" width="22.140625" style="3" customWidth="1"/>
    <col min="275" max="276" width="7.85546875" style="3"/>
    <col min="277" max="277" width="19.5703125" style="3" customWidth="1"/>
    <col min="278" max="511" width="7.85546875" style="3"/>
    <col min="512" max="512" width="16" style="3" customWidth="1"/>
    <col min="513" max="513" width="127.7109375" style="3" customWidth="1"/>
    <col min="514" max="515" width="0" style="3" hidden="1" customWidth="1"/>
    <col min="516" max="516" width="10" style="3" customWidth="1"/>
    <col min="517" max="517" width="27.7109375" style="3" customWidth="1"/>
    <col min="518" max="518" width="27.28515625" style="3" customWidth="1"/>
    <col min="519" max="519" width="23.85546875" style="3" customWidth="1"/>
    <col min="520" max="520" width="26.7109375" style="3" customWidth="1"/>
    <col min="521" max="521" width="22.28515625" style="3" customWidth="1"/>
    <col min="522" max="522" width="17.140625" style="3" customWidth="1"/>
    <col min="523" max="523" width="25.5703125" style="3" customWidth="1"/>
    <col min="524" max="524" width="18.85546875" style="3" customWidth="1"/>
    <col min="525" max="525" width="24.85546875" style="3" customWidth="1"/>
    <col min="526" max="526" width="24.5703125" style="3" customWidth="1"/>
    <col min="527" max="527" width="18" style="3" customWidth="1"/>
    <col min="528" max="528" width="24.5703125" style="3" customWidth="1"/>
    <col min="529" max="529" width="14" style="3" customWidth="1"/>
    <col min="530" max="530" width="22.140625" style="3" customWidth="1"/>
    <col min="531" max="532" width="7.85546875" style="3"/>
    <col min="533" max="533" width="19.5703125" style="3" customWidth="1"/>
    <col min="534" max="767" width="7.85546875" style="3"/>
    <col min="768" max="768" width="16" style="3" customWidth="1"/>
    <col min="769" max="769" width="127.7109375" style="3" customWidth="1"/>
    <col min="770" max="771" width="0" style="3" hidden="1" customWidth="1"/>
    <col min="772" max="772" width="10" style="3" customWidth="1"/>
    <col min="773" max="773" width="27.7109375" style="3" customWidth="1"/>
    <col min="774" max="774" width="27.28515625" style="3" customWidth="1"/>
    <col min="775" max="775" width="23.85546875" style="3" customWidth="1"/>
    <col min="776" max="776" width="26.7109375" style="3" customWidth="1"/>
    <col min="777" max="777" width="22.28515625" style="3" customWidth="1"/>
    <col min="778" max="778" width="17.140625" style="3" customWidth="1"/>
    <col min="779" max="779" width="25.5703125" style="3" customWidth="1"/>
    <col min="780" max="780" width="18.85546875" style="3" customWidth="1"/>
    <col min="781" max="781" width="24.85546875" style="3" customWidth="1"/>
    <col min="782" max="782" width="24.5703125" style="3" customWidth="1"/>
    <col min="783" max="783" width="18" style="3" customWidth="1"/>
    <col min="784" max="784" width="24.5703125" style="3" customWidth="1"/>
    <col min="785" max="785" width="14" style="3" customWidth="1"/>
    <col min="786" max="786" width="22.140625" style="3" customWidth="1"/>
    <col min="787" max="788" width="7.85546875" style="3"/>
    <col min="789" max="789" width="19.5703125" style="3" customWidth="1"/>
    <col min="790" max="1023" width="7.85546875" style="3"/>
    <col min="1024" max="1024" width="16" style="3" customWidth="1"/>
    <col min="1025" max="1025" width="127.7109375" style="3" customWidth="1"/>
    <col min="1026" max="1027" width="0" style="3" hidden="1" customWidth="1"/>
    <col min="1028" max="1028" width="10" style="3" customWidth="1"/>
    <col min="1029" max="1029" width="27.7109375" style="3" customWidth="1"/>
    <col min="1030" max="1030" width="27.28515625" style="3" customWidth="1"/>
    <col min="1031" max="1031" width="23.85546875" style="3" customWidth="1"/>
    <col min="1032" max="1032" width="26.7109375" style="3" customWidth="1"/>
    <col min="1033" max="1033" width="22.28515625" style="3" customWidth="1"/>
    <col min="1034" max="1034" width="17.140625" style="3" customWidth="1"/>
    <col min="1035" max="1035" width="25.5703125" style="3" customWidth="1"/>
    <col min="1036" max="1036" width="18.85546875" style="3" customWidth="1"/>
    <col min="1037" max="1037" width="24.85546875" style="3" customWidth="1"/>
    <col min="1038" max="1038" width="24.5703125" style="3" customWidth="1"/>
    <col min="1039" max="1039" width="18" style="3" customWidth="1"/>
    <col min="1040" max="1040" width="24.5703125" style="3" customWidth="1"/>
    <col min="1041" max="1041" width="14" style="3" customWidth="1"/>
    <col min="1042" max="1042" width="22.140625" style="3" customWidth="1"/>
    <col min="1043" max="1044" width="7.85546875" style="3"/>
    <col min="1045" max="1045" width="19.5703125" style="3" customWidth="1"/>
    <col min="1046" max="1279" width="7.85546875" style="3"/>
    <col min="1280" max="1280" width="16" style="3" customWidth="1"/>
    <col min="1281" max="1281" width="127.7109375" style="3" customWidth="1"/>
    <col min="1282" max="1283" width="0" style="3" hidden="1" customWidth="1"/>
    <col min="1284" max="1284" width="10" style="3" customWidth="1"/>
    <col min="1285" max="1285" width="27.7109375" style="3" customWidth="1"/>
    <col min="1286" max="1286" width="27.28515625" style="3" customWidth="1"/>
    <col min="1287" max="1287" width="23.85546875" style="3" customWidth="1"/>
    <col min="1288" max="1288" width="26.7109375" style="3" customWidth="1"/>
    <col min="1289" max="1289" width="22.28515625" style="3" customWidth="1"/>
    <col min="1290" max="1290" width="17.140625" style="3" customWidth="1"/>
    <col min="1291" max="1291" width="25.5703125" style="3" customWidth="1"/>
    <col min="1292" max="1292" width="18.85546875" style="3" customWidth="1"/>
    <col min="1293" max="1293" width="24.85546875" style="3" customWidth="1"/>
    <col min="1294" max="1294" width="24.5703125" style="3" customWidth="1"/>
    <col min="1295" max="1295" width="18" style="3" customWidth="1"/>
    <col min="1296" max="1296" width="24.5703125" style="3" customWidth="1"/>
    <col min="1297" max="1297" width="14" style="3" customWidth="1"/>
    <col min="1298" max="1298" width="22.140625" style="3" customWidth="1"/>
    <col min="1299" max="1300" width="7.85546875" style="3"/>
    <col min="1301" max="1301" width="19.5703125" style="3" customWidth="1"/>
    <col min="1302" max="1535" width="7.85546875" style="3"/>
    <col min="1536" max="1536" width="16" style="3" customWidth="1"/>
    <col min="1537" max="1537" width="127.7109375" style="3" customWidth="1"/>
    <col min="1538" max="1539" width="0" style="3" hidden="1" customWidth="1"/>
    <col min="1540" max="1540" width="10" style="3" customWidth="1"/>
    <col min="1541" max="1541" width="27.7109375" style="3" customWidth="1"/>
    <col min="1542" max="1542" width="27.28515625" style="3" customWidth="1"/>
    <col min="1543" max="1543" width="23.85546875" style="3" customWidth="1"/>
    <col min="1544" max="1544" width="26.7109375" style="3" customWidth="1"/>
    <col min="1545" max="1545" width="22.28515625" style="3" customWidth="1"/>
    <col min="1546" max="1546" width="17.140625" style="3" customWidth="1"/>
    <col min="1547" max="1547" width="25.5703125" style="3" customWidth="1"/>
    <col min="1548" max="1548" width="18.85546875" style="3" customWidth="1"/>
    <col min="1549" max="1549" width="24.85546875" style="3" customWidth="1"/>
    <col min="1550" max="1550" width="24.5703125" style="3" customWidth="1"/>
    <col min="1551" max="1551" width="18" style="3" customWidth="1"/>
    <col min="1552" max="1552" width="24.5703125" style="3" customWidth="1"/>
    <col min="1553" max="1553" width="14" style="3" customWidth="1"/>
    <col min="1554" max="1554" width="22.140625" style="3" customWidth="1"/>
    <col min="1555" max="1556" width="7.85546875" style="3"/>
    <col min="1557" max="1557" width="19.5703125" style="3" customWidth="1"/>
    <col min="1558" max="1791" width="7.85546875" style="3"/>
    <col min="1792" max="1792" width="16" style="3" customWidth="1"/>
    <col min="1793" max="1793" width="127.7109375" style="3" customWidth="1"/>
    <col min="1794" max="1795" width="0" style="3" hidden="1" customWidth="1"/>
    <col min="1796" max="1796" width="10" style="3" customWidth="1"/>
    <col min="1797" max="1797" width="27.7109375" style="3" customWidth="1"/>
    <col min="1798" max="1798" width="27.28515625" style="3" customWidth="1"/>
    <col min="1799" max="1799" width="23.85546875" style="3" customWidth="1"/>
    <col min="1800" max="1800" width="26.7109375" style="3" customWidth="1"/>
    <col min="1801" max="1801" width="22.28515625" style="3" customWidth="1"/>
    <col min="1802" max="1802" width="17.140625" style="3" customWidth="1"/>
    <col min="1803" max="1803" width="25.5703125" style="3" customWidth="1"/>
    <col min="1804" max="1804" width="18.85546875" style="3" customWidth="1"/>
    <col min="1805" max="1805" width="24.85546875" style="3" customWidth="1"/>
    <col min="1806" max="1806" width="24.5703125" style="3" customWidth="1"/>
    <col min="1807" max="1807" width="18" style="3" customWidth="1"/>
    <col min="1808" max="1808" width="24.5703125" style="3" customWidth="1"/>
    <col min="1809" max="1809" width="14" style="3" customWidth="1"/>
    <col min="1810" max="1810" width="22.140625" style="3" customWidth="1"/>
    <col min="1811" max="1812" width="7.85546875" style="3"/>
    <col min="1813" max="1813" width="19.5703125" style="3" customWidth="1"/>
    <col min="1814" max="2047" width="7.85546875" style="3"/>
    <col min="2048" max="2048" width="16" style="3" customWidth="1"/>
    <col min="2049" max="2049" width="127.7109375" style="3" customWidth="1"/>
    <col min="2050" max="2051" width="0" style="3" hidden="1" customWidth="1"/>
    <col min="2052" max="2052" width="10" style="3" customWidth="1"/>
    <col min="2053" max="2053" width="27.7109375" style="3" customWidth="1"/>
    <col min="2054" max="2054" width="27.28515625" style="3" customWidth="1"/>
    <col min="2055" max="2055" width="23.85546875" style="3" customWidth="1"/>
    <col min="2056" max="2056" width="26.7109375" style="3" customWidth="1"/>
    <col min="2057" max="2057" width="22.28515625" style="3" customWidth="1"/>
    <col min="2058" max="2058" width="17.140625" style="3" customWidth="1"/>
    <col min="2059" max="2059" width="25.5703125" style="3" customWidth="1"/>
    <col min="2060" max="2060" width="18.85546875" style="3" customWidth="1"/>
    <col min="2061" max="2061" width="24.85546875" style="3" customWidth="1"/>
    <col min="2062" max="2062" width="24.5703125" style="3" customWidth="1"/>
    <col min="2063" max="2063" width="18" style="3" customWidth="1"/>
    <col min="2064" max="2064" width="24.5703125" style="3" customWidth="1"/>
    <col min="2065" max="2065" width="14" style="3" customWidth="1"/>
    <col min="2066" max="2066" width="22.140625" style="3" customWidth="1"/>
    <col min="2067" max="2068" width="7.85546875" style="3"/>
    <col min="2069" max="2069" width="19.5703125" style="3" customWidth="1"/>
    <col min="2070" max="2303" width="7.85546875" style="3"/>
    <col min="2304" max="2304" width="16" style="3" customWidth="1"/>
    <col min="2305" max="2305" width="127.7109375" style="3" customWidth="1"/>
    <col min="2306" max="2307" width="0" style="3" hidden="1" customWidth="1"/>
    <col min="2308" max="2308" width="10" style="3" customWidth="1"/>
    <col min="2309" max="2309" width="27.7109375" style="3" customWidth="1"/>
    <col min="2310" max="2310" width="27.28515625" style="3" customWidth="1"/>
    <col min="2311" max="2311" width="23.85546875" style="3" customWidth="1"/>
    <col min="2312" max="2312" width="26.7109375" style="3" customWidth="1"/>
    <col min="2313" max="2313" width="22.28515625" style="3" customWidth="1"/>
    <col min="2314" max="2314" width="17.140625" style="3" customWidth="1"/>
    <col min="2315" max="2315" width="25.5703125" style="3" customWidth="1"/>
    <col min="2316" max="2316" width="18.85546875" style="3" customWidth="1"/>
    <col min="2317" max="2317" width="24.85546875" style="3" customWidth="1"/>
    <col min="2318" max="2318" width="24.5703125" style="3" customWidth="1"/>
    <col min="2319" max="2319" width="18" style="3" customWidth="1"/>
    <col min="2320" max="2320" width="24.5703125" style="3" customWidth="1"/>
    <col min="2321" max="2321" width="14" style="3" customWidth="1"/>
    <col min="2322" max="2322" width="22.140625" style="3" customWidth="1"/>
    <col min="2323" max="2324" width="7.85546875" style="3"/>
    <col min="2325" max="2325" width="19.5703125" style="3" customWidth="1"/>
    <col min="2326" max="2559" width="7.85546875" style="3"/>
    <col min="2560" max="2560" width="16" style="3" customWidth="1"/>
    <col min="2561" max="2561" width="127.7109375" style="3" customWidth="1"/>
    <col min="2562" max="2563" width="0" style="3" hidden="1" customWidth="1"/>
    <col min="2564" max="2564" width="10" style="3" customWidth="1"/>
    <col min="2565" max="2565" width="27.7109375" style="3" customWidth="1"/>
    <col min="2566" max="2566" width="27.28515625" style="3" customWidth="1"/>
    <col min="2567" max="2567" width="23.85546875" style="3" customWidth="1"/>
    <col min="2568" max="2568" width="26.7109375" style="3" customWidth="1"/>
    <col min="2569" max="2569" width="22.28515625" style="3" customWidth="1"/>
    <col min="2570" max="2570" width="17.140625" style="3" customWidth="1"/>
    <col min="2571" max="2571" width="25.5703125" style="3" customWidth="1"/>
    <col min="2572" max="2572" width="18.85546875" style="3" customWidth="1"/>
    <col min="2573" max="2573" width="24.85546875" style="3" customWidth="1"/>
    <col min="2574" max="2574" width="24.5703125" style="3" customWidth="1"/>
    <col min="2575" max="2575" width="18" style="3" customWidth="1"/>
    <col min="2576" max="2576" width="24.5703125" style="3" customWidth="1"/>
    <col min="2577" max="2577" width="14" style="3" customWidth="1"/>
    <col min="2578" max="2578" width="22.140625" style="3" customWidth="1"/>
    <col min="2579" max="2580" width="7.85546875" style="3"/>
    <col min="2581" max="2581" width="19.5703125" style="3" customWidth="1"/>
    <col min="2582" max="2815" width="7.85546875" style="3"/>
    <col min="2816" max="2816" width="16" style="3" customWidth="1"/>
    <col min="2817" max="2817" width="127.7109375" style="3" customWidth="1"/>
    <col min="2818" max="2819" width="0" style="3" hidden="1" customWidth="1"/>
    <col min="2820" max="2820" width="10" style="3" customWidth="1"/>
    <col min="2821" max="2821" width="27.7109375" style="3" customWidth="1"/>
    <col min="2822" max="2822" width="27.28515625" style="3" customWidth="1"/>
    <col min="2823" max="2823" width="23.85546875" style="3" customWidth="1"/>
    <col min="2824" max="2824" width="26.7109375" style="3" customWidth="1"/>
    <col min="2825" max="2825" width="22.28515625" style="3" customWidth="1"/>
    <col min="2826" max="2826" width="17.140625" style="3" customWidth="1"/>
    <col min="2827" max="2827" width="25.5703125" style="3" customWidth="1"/>
    <col min="2828" max="2828" width="18.85546875" style="3" customWidth="1"/>
    <col min="2829" max="2829" width="24.85546875" style="3" customWidth="1"/>
    <col min="2830" max="2830" width="24.5703125" style="3" customWidth="1"/>
    <col min="2831" max="2831" width="18" style="3" customWidth="1"/>
    <col min="2832" max="2832" width="24.5703125" style="3" customWidth="1"/>
    <col min="2833" max="2833" width="14" style="3" customWidth="1"/>
    <col min="2834" max="2834" width="22.140625" style="3" customWidth="1"/>
    <col min="2835" max="2836" width="7.85546875" style="3"/>
    <col min="2837" max="2837" width="19.5703125" style="3" customWidth="1"/>
    <col min="2838" max="3071" width="7.85546875" style="3"/>
    <col min="3072" max="3072" width="16" style="3" customWidth="1"/>
    <col min="3073" max="3073" width="127.7109375" style="3" customWidth="1"/>
    <col min="3074" max="3075" width="0" style="3" hidden="1" customWidth="1"/>
    <col min="3076" max="3076" width="10" style="3" customWidth="1"/>
    <col min="3077" max="3077" width="27.7109375" style="3" customWidth="1"/>
    <col min="3078" max="3078" width="27.28515625" style="3" customWidth="1"/>
    <col min="3079" max="3079" width="23.85546875" style="3" customWidth="1"/>
    <col min="3080" max="3080" width="26.7109375" style="3" customWidth="1"/>
    <col min="3081" max="3081" width="22.28515625" style="3" customWidth="1"/>
    <col min="3082" max="3082" width="17.140625" style="3" customWidth="1"/>
    <col min="3083" max="3083" width="25.5703125" style="3" customWidth="1"/>
    <col min="3084" max="3084" width="18.85546875" style="3" customWidth="1"/>
    <col min="3085" max="3085" width="24.85546875" style="3" customWidth="1"/>
    <col min="3086" max="3086" width="24.5703125" style="3" customWidth="1"/>
    <col min="3087" max="3087" width="18" style="3" customWidth="1"/>
    <col min="3088" max="3088" width="24.5703125" style="3" customWidth="1"/>
    <col min="3089" max="3089" width="14" style="3" customWidth="1"/>
    <col min="3090" max="3090" width="22.140625" style="3" customWidth="1"/>
    <col min="3091" max="3092" width="7.85546875" style="3"/>
    <col min="3093" max="3093" width="19.5703125" style="3" customWidth="1"/>
    <col min="3094" max="3327" width="7.85546875" style="3"/>
    <col min="3328" max="3328" width="16" style="3" customWidth="1"/>
    <col min="3329" max="3329" width="127.7109375" style="3" customWidth="1"/>
    <col min="3330" max="3331" width="0" style="3" hidden="1" customWidth="1"/>
    <col min="3332" max="3332" width="10" style="3" customWidth="1"/>
    <col min="3333" max="3333" width="27.7109375" style="3" customWidth="1"/>
    <col min="3334" max="3334" width="27.28515625" style="3" customWidth="1"/>
    <col min="3335" max="3335" width="23.85546875" style="3" customWidth="1"/>
    <col min="3336" max="3336" width="26.7109375" style="3" customWidth="1"/>
    <col min="3337" max="3337" width="22.28515625" style="3" customWidth="1"/>
    <col min="3338" max="3338" width="17.140625" style="3" customWidth="1"/>
    <col min="3339" max="3339" width="25.5703125" style="3" customWidth="1"/>
    <col min="3340" max="3340" width="18.85546875" style="3" customWidth="1"/>
    <col min="3341" max="3341" width="24.85546875" style="3" customWidth="1"/>
    <col min="3342" max="3342" width="24.5703125" style="3" customWidth="1"/>
    <col min="3343" max="3343" width="18" style="3" customWidth="1"/>
    <col min="3344" max="3344" width="24.5703125" style="3" customWidth="1"/>
    <col min="3345" max="3345" width="14" style="3" customWidth="1"/>
    <col min="3346" max="3346" width="22.140625" style="3" customWidth="1"/>
    <col min="3347" max="3348" width="7.85546875" style="3"/>
    <col min="3349" max="3349" width="19.5703125" style="3" customWidth="1"/>
    <col min="3350" max="3583" width="7.85546875" style="3"/>
    <col min="3584" max="3584" width="16" style="3" customWidth="1"/>
    <col min="3585" max="3585" width="127.7109375" style="3" customWidth="1"/>
    <col min="3586" max="3587" width="0" style="3" hidden="1" customWidth="1"/>
    <col min="3588" max="3588" width="10" style="3" customWidth="1"/>
    <col min="3589" max="3589" width="27.7109375" style="3" customWidth="1"/>
    <col min="3590" max="3590" width="27.28515625" style="3" customWidth="1"/>
    <col min="3591" max="3591" width="23.85546875" style="3" customWidth="1"/>
    <col min="3592" max="3592" width="26.7109375" style="3" customWidth="1"/>
    <col min="3593" max="3593" width="22.28515625" style="3" customWidth="1"/>
    <col min="3594" max="3594" width="17.140625" style="3" customWidth="1"/>
    <col min="3595" max="3595" width="25.5703125" style="3" customWidth="1"/>
    <col min="3596" max="3596" width="18.85546875" style="3" customWidth="1"/>
    <col min="3597" max="3597" width="24.85546875" style="3" customWidth="1"/>
    <col min="3598" max="3598" width="24.5703125" style="3" customWidth="1"/>
    <col min="3599" max="3599" width="18" style="3" customWidth="1"/>
    <col min="3600" max="3600" width="24.5703125" style="3" customWidth="1"/>
    <col min="3601" max="3601" width="14" style="3" customWidth="1"/>
    <col min="3602" max="3602" width="22.140625" style="3" customWidth="1"/>
    <col min="3603" max="3604" width="7.85546875" style="3"/>
    <col min="3605" max="3605" width="19.5703125" style="3" customWidth="1"/>
    <col min="3606" max="3839" width="7.85546875" style="3"/>
    <col min="3840" max="3840" width="16" style="3" customWidth="1"/>
    <col min="3841" max="3841" width="127.7109375" style="3" customWidth="1"/>
    <col min="3842" max="3843" width="0" style="3" hidden="1" customWidth="1"/>
    <col min="3844" max="3844" width="10" style="3" customWidth="1"/>
    <col min="3845" max="3845" width="27.7109375" style="3" customWidth="1"/>
    <col min="3846" max="3846" width="27.28515625" style="3" customWidth="1"/>
    <col min="3847" max="3847" width="23.85546875" style="3" customWidth="1"/>
    <col min="3848" max="3848" width="26.7109375" style="3" customWidth="1"/>
    <col min="3849" max="3849" width="22.28515625" style="3" customWidth="1"/>
    <col min="3850" max="3850" width="17.140625" style="3" customWidth="1"/>
    <col min="3851" max="3851" width="25.5703125" style="3" customWidth="1"/>
    <col min="3852" max="3852" width="18.85546875" style="3" customWidth="1"/>
    <col min="3853" max="3853" width="24.85546875" style="3" customWidth="1"/>
    <col min="3854" max="3854" width="24.5703125" style="3" customWidth="1"/>
    <col min="3855" max="3855" width="18" style="3" customWidth="1"/>
    <col min="3856" max="3856" width="24.5703125" style="3" customWidth="1"/>
    <col min="3857" max="3857" width="14" style="3" customWidth="1"/>
    <col min="3858" max="3858" width="22.140625" style="3" customWidth="1"/>
    <col min="3859" max="3860" width="7.85546875" style="3"/>
    <col min="3861" max="3861" width="19.5703125" style="3" customWidth="1"/>
    <col min="3862" max="4095" width="7.85546875" style="3"/>
    <col min="4096" max="4096" width="16" style="3" customWidth="1"/>
    <col min="4097" max="4097" width="127.7109375" style="3" customWidth="1"/>
    <col min="4098" max="4099" width="0" style="3" hidden="1" customWidth="1"/>
    <col min="4100" max="4100" width="10" style="3" customWidth="1"/>
    <col min="4101" max="4101" width="27.7109375" style="3" customWidth="1"/>
    <col min="4102" max="4102" width="27.28515625" style="3" customWidth="1"/>
    <col min="4103" max="4103" width="23.85546875" style="3" customWidth="1"/>
    <col min="4104" max="4104" width="26.7109375" style="3" customWidth="1"/>
    <col min="4105" max="4105" width="22.28515625" style="3" customWidth="1"/>
    <col min="4106" max="4106" width="17.140625" style="3" customWidth="1"/>
    <col min="4107" max="4107" width="25.5703125" style="3" customWidth="1"/>
    <col min="4108" max="4108" width="18.85546875" style="3" customWidth="1"/>
    <col min="4109" max="4109" width="24.85546875" style="3" customWidth="1"/>
    <col min="4110" max="4110" width="24.5703125" style="3" customWidth="1"/>
    <col min="4111" max="4111" width="18" style="3" customWidth="1"/>
    <col min="4112" max="4112" width="24.5703125" style="3" customWidth="1"/>
    <col min="4113" max="4113" width="14" style="3" customWidth="1"/>
    <col min="4114" max="4114" width="22.140625" style="3" customWidth="1"/>
    <col min="4115" max="4116" width="7.85546875" style="3"/>
    <col min="4117" max="4117" width="19.5703125" style="3" customWidth="1"/>
    <col min="4118" max="4351" width="7.85546875" style="3"/>
    <col min="4352" max="4352" width="16" style="3" customWidth="1"/>
    <col min="4353" max="4353" width="127.7109375" style="3" customWidth="1"/>
    <col min="4354" max="4355" width="0" style="3" hidden="1" customWidth="1"/>
    <col min="4356" max="4356" width="10" style="3" customWidth="1"/>
    <col min="4357" max="4357" width="27.7109375" style="3" customWidth="1"/>
    <col min="4358" max="4358" width="27.28515625" style="3" customWidth="1"/>
    <col min="4359" max="4359" width="23.85546875" style="3" customWidth="1"/>
    <col min="4360" max="4360" width="26.7109375" style="3" customWidth="1"/>
    <col min="4361" max="4361" width="22.28515625" style="3" customWidth="1"/>
    <col min="4362" max="4362" width="17.140625" style="3" customWidth="1"/>
    <col min="4363" max="4363" width="25.5703125" style="3" customWidth="1"/>
    <col min="4364" max="4364" width="18.85546875" style="3" customWidth="1"/>
    <col min="4365" max="4365" width="24.85546875" style="3" customWidth="1"/>
    <col min="4366" max="4366" width="24.5703125" style="3" customWidth="1"/>
    <col min="4367" max="4367" width="18" style="3" customWidth="1"/>
    <col min="4368" max="4368" width="24.5703125" style="3" customWidth="1"/>
    <col min="4369" max="4369" width="14" style="3" customWidth="1"/>
    <col min="4370" max="4370" width="22.140625" style="3" customWidth="1"/>
    <col min="4371" max="4372" width="7.85546875" style="3"/>
    <col min="4373" max="4373" width="19.5703125" style="3" customWidth="1"/>
    <col min="4374" max="4607" width="7.85546875" style="3"/>
    <col min="4608" max="4608" width="16" style="3" customWidth="1"/>
    <col min="4609" max="4609" width="127.7109375" style="3" customWidth="1"/>
    <col min="4610" max="4611" width="0" style="3" hidden="1" customWidth="1"/>
    <col min="4612" max="4612" width="10" style="3" customWidth="1"/>
    <col min="4613" max="4613" width="27.7109375" style="3" customWidth="1"/>
    <col min="4614" max="4614" width="27.28515625" style="3" customWidth="1"/>
    <col min="4615" max="4615" width="23.85546875" style="3" customWidth="1"/>
    <col min="4616" max="4616" width="26.7109375" style="3" customWidth="1"/>
    <col min="4617" max="4617" width="22.28515625" style="3" customWidth="1"/>
    <col min="4618" max="4618" width="17.140625" style="3" customWidth="1"/>
    <col min="4619" max="4619" width="25.5703125" style="3" customWidth="1"/>
    <col min="4620" max="4620" width="18.85546875" style="3" customWidth="1"/>
    <col min="4621" max="4621" width="24.85546875" style="3" customWidth="1"/>
    <col min="4622" max="4622" width="24.5703125" style="3" customWidth="1"/>
    <col min="4623" max="4623" width="18" style="3" customWidth="1"/>
    <col min="4624" max="4624" width="24.5703125" style="3" customWidth="1"/>
    <col min="4625" max="4625" width="14" style="3" customWidth="1"/>
    <col min="4626" max="4626" width="22.140625" style="3" customWidth="1"/>
    <col min="4627" max="4628" width="7.85546875" style="3"/>
    <col min="4629" max="4629" width="19.5703125" style="3" customWidth="1"/>
    <col min="4630" max="4863" width="7.85546875" style="3"/>
    <col min="4864" max="4864" width="16" style="3" customWidth="1"/>
    <col min="4865" max="4865" width="127.7109375" style="3" customWidth="1"/>
    <col min="4866" max="4867" width="0" style="3" hidden="1" customWidth="1"/>
    <col min="4868" max="4868" width="10" style="3" customWidth="1"/>
    <col min="4869" max="4869" width="27.7109375" style="3" customWidth="1"/>
    <col min="4870" max="4870" width="27.28515625" style="3" customWidth="1"/>
    <col min="4871" max="4871" width="23.85546875" style="3" customWidth="1"/>
    <col min="4872" max="4872" width="26.7109375" style="3" customWidth="1"/>
    <col min="4873" max="4873" width="22.28515625" style="3" customWidth="1"/>
    <col min="4874" max="4874" width="17.140625" style="3" customWidth="1"/>
    <col min="4875" max="4875" width="25.5703125" style="3" customWidth="1"/>
    <col min="4876" max="4876" width="18.85546875" style="3" customWidth="1"/>
    <col min="4877" max="4877" width="24.85546875" style="3" customWidth="1"/>
    <col min="4878" max="4878" width="24.5703125" style="3" customWidth="1"/>
    <col min="4879" max="4879" width="18" style="3" customWidth="1"/>
    <col min="4880" max="4880" width="24.5703125" style="3" customWidth="1"/>
    <col min="4881" max="4881" width="14" style="3" customWidth="1"/>
    <col min="4882" max="4882" width="22.140625" style="3" customWidth="1"/>
    <col min="4883" max="4884" width="7.85546875" style="3"/>
    <col min="4885" max="4885" width="19.5703125" style="3" customWidth="1"/>
    <col min="4886" max="5119" width="7.85546875" style="3"/>
    <col min="5120" max="5120" width="16" style="3" customWidth="1"/>
    <col min="5121" max="5121" width="127.7109375" style="3" customWidth="1"/>
    <col min="5122" max="5123" width="0" style="3" hidden="1" customWidth="1"/>
    <col min="5124" max="5124" width="10" style="3" customWidth="1"/>
    <col min="5125" max="5125" width="27.7109375" style="3" customWidth="1"/>
    <col min="5126" max="5126" width="27.28515625" style="3" customWidth="1"/>
    <col min="5127" max="5127" width="23.85546875" style="3" customWidth="1"/>
    <col min="5128" max="5128" width="26.7109375" style="3" customWidth="1"/>
    <col min="5129" max="5129" width="22.28515625" style="3" customWidth="1"/>
    <col min="5130" max="5130" width="17.140625" style="3" customWidth="1"/>
    <col min="5131" max="5131" width="25.5703125" style="3" customWidth="1"/>
    <col min="5132" max="5132" width="18.85546875" style="3" customWidth="1"/>
    <col min="5133" max="5133" width="24.85546875" style="3" customWidth="1"/>
    <col min="5134" max="5134" width="24.5703125" style="3" customWidth="1"/>
    <col min="5135" max="5135" width="18" style="3" customWidth="1"/>
    <col min="5136" max="5136" width="24.5703125" style="3" customWidth="1"/>
    <col min="5137" max="5137" width="14" style="3" customWidth="1"/>
    <col min="5138" max="5138" width="22.140625" style="3" customWidth="1"/>
    <col min="5139" max="5140" width="7.85546875" style="3"/>
    <col min="5141" max="5141" width="19.5703125" style="3" customWidth="1"/>
    <col min="5142" max="5375" width="7.85546875" style="3"/>
    <col min="5376" max="5376" width="16" style="3" customWidth="1"/>
    <col min="5377" max="5377" width="127.7109375" style="3" customWidth="1"/>
    <col min="5378" max="5379" width="0" style="3" hidden="1" customWidth="1"/>
    <col min="5380" max="5380" width="10" style="3" customWidth="1"/>
    <col min="5381" max="5381" width="27.7109375" style="3" customWidth="1"/>
    <col min="5382" max="5382" width="27.28515625" style="3" customWidth="1"/>
    <col min="5383" max="5383" width="23.85546875" style="3" customWidth="1"/>
    <col min="5384" max="5384" width="26.7109375" style="3" customWidth="1"/>
    <col min="5385" max="5385" width="22.28515625" style="3" customWidth="1"/>
    <col min="5386" max="5386" width="17.140625" style="3" customWidth="1"/>
    <col min="5387" max="5387" width="25.5703125" style="3" customWidth="1"/>
    <col min="5388" max="5388" width="18.85546875" style="3" customWidth="1"/>
    <col min="5389" max="5389" width="24.85546875" style="3" customWidth="1"/>
    <col min="5390" max="5390" width="24.5703125" style="3" customWidth="1"/>
    <col min="5391" max="5391" width="18" style="3" customWidth="1"/>
    <col min="5392" max="5392" width="24.5703125" style="3" customWidth="1"/>
    <col min="5393" max="5393" width="14" style="3" customWidth="1"/>
    <col min="5394" max="5394" width="22.140625" style="3" customWidth="1"/>
    <col min="5395" max="5396" width="7.85546875" style="3"/>
    <col min="5397" max="5397" width="19.5703125" style="3" customWidth="1"/>
    <col min="5398" max="5631" width="7.85546875" style="3"/>
    <col min="5632" max="5632" width="16" style="3" customWidth="1"/>
    <col min="5633" max="5633" width="127.7109375" style="3" customWidth="1"/>
    <col min="5634" max="5635" width="0" style="3" hidden="1" customWidth="1"/>
    <col min="5636" max="5636" width="10" style="3" customWidth="1"/>
    <col min="5637" max="5637" width="27.7109375" style="3" customWidth="1"/>
    <col min="5638" max="5638" width="27.28515625" style="3" customWidth="1"/>
    <col min="5639" max="5639" width="23.85546875" style="3" customWidth="1"/>
    <col min="5640" max="5640" width="26.7109375" style="3" customWidth="1"/>
    <col min="5641" max="5641" width="22.28515625" style="3" customWidth="1"/>
    <col min="5642" max="5642" width="17.140625" style="3" customWidth="1"/>
    <col min="5643" max="5643" width="25.5703125" style="3" customWidth="1"/>
    <col min="5644" max="5644" width="18.85546875" style="3" customWidth="1"/>
    <col min="5645" max="5645" width="24.85546875" style="3" customWidth="1"/>
    <col min="5646" max="5646" width="24.5703125" style="3" customWidth="1"/>
    <col min="5647" max="5647" width="18" style="3" customWidth="1"/>
    <col min="5648" max="5648" width="24.5703125" style="3" customWidth="1"/>
    <col min="5649" max="5649" width="14" style="3" customWidth="1"/>
    <col min="5650" max="5650" width="22.140625" style="3" customWidth="1"/>
    <col min="5651" max="5652" width="7.85546875" style="3"/>
    <col min="5653" max="5653" width="19.5703125" style="3" customWidth="1"/>
    <col min="5654" max="5887" width="7.85546875" style="3"/>
    <col min="5888" max="5888" width="16" style="3" customWidth="1"/>
    <col min="5889" max="5889" width="127.7109375" style="3" customWidth="1"/>
    <col min="5890" max="5891" width="0" style="3" hidden="1" customWidth="1"/>
    <col min="5892" max="5892" width="10" style="3" customWidth="1"/>
    <col min="5893" max="5893" width="27.7109375" style="3" customWidth="1"/>
    <col min="5894" max="5894" width="27.28515625" style="3" customWidth="1"/>
    <col min="5895" max="5895" width="23.85546875" style="3" customWidth="1"/>
    <col min="5896" max="5896" width="26.7109375" style="3" customWidth="1"/>
    <col min="5897" max="5897" width="22.28515625" style="3" customWidth="1"/>
    <col min="5898" max="5898" width="17.140625" style="3" customWidth="1"/>
    <col min="5899" max="5899" width="25.5703125" style="3" customWidth="1"/>
    <col min="5900" max="5900" width="18.85546875" style="3" customWidth="1"/>
    <col min="5901" max="5901" width="24.85546875" style="3" customWidth="1"/>
    <col min="5902" max="5902" width="24.5703125" style="3" customWidth="1"/>
    <col min="5903" max="5903" width="18" style="3" customWidth="1"/>
    <col min="5904" max="5904" width="24.5703125" style="3" customWidth="1"/>
    <col min="5905" max="5905" width="14" style="3" customWidth="1"/>
    <col min="5906" max="5906" width="22.140625" style="3" customWidth="1"/>
    <col min="5907" max="5908" width="7.85546875" style="3"/>
    <col min="5909" max="5909" width="19.5703125" style="3" customWidth="1"/>
    <col min="5910" max="6143" width="7.85546875" style="3"/>
    <col min="6144" max="6144" width="16" style="3" customWidth="1"/>
    <col min="6145" max="6145" width="127.7109375" style="3" customWidth="1"/>
    <col min="6146" max="6147" width="0" style="3" hidden="1" customWidth="1"/>
    <col min="6148" max="6148" width="10" style="3" customWidth="1"/>
    <col min="6149" max="6149" width="27.7109375" style="3" customWidth="1"/>
    <col min="6150" max="6150" width="27.28515625" style="3" customWidth="1"/>
    <col min="6151" max="6151" width="23.85546875" style="3" customWidth="1"/>
    <col min="6152" max="6152" width="26.7109375" style="3" customWidth="1"/>
    <col min="6153" max="6153" width="22.28515625" style="3" customWidth="1"/>
    <col min="6154" max="6154" width="17.140625" style="3" customWidth="1"/>
    <col min="6155" max="6155" width="25.5703125" style="3" customWidth="1"/>
    <col min="6156" max="6156" width="18.85546875" style="3" customWidth="1"/>
    <col min="6157" max="6157" width="24.85546875" style="3" customWidth="1"/>
    <col min="6158" max="6158" width="24.5703125" style="3" customWidth="1"/>
    <col min="6159" max="6159" width="18" style="3" customWidth="1"/>
    <col min="6160" max="6160" width="24.5703125" style="3" customWidth="1"/>
    <col min="6161" max="6161" width="14" style="3" customWidth="1"/>
    <col min="6162" max="6162" width="22.140625" style="3" customWidth="1"/>
    <col min="6163" max="6164" width="7.85546875" style="3"/>
    <col min="6165" max="6165" width="19.5703125" style="3" customWidth="1"/>
    <col min="6166" max="6399" width="7.85546875" style="3"/>
    <col min="6400" max="6400" width="16" style="3" customWidth="1"/>
    <col min="6401" max="6401" width="127.7109375" style="3" customWidth="1"/>
    <col min="6402" max="6403" width="0" style="3" hidden="1" customWidth="1"/>
    <col min="6404" max="6404" width="10" style="3" customWidth="1"/>
    <col min="6405" max="6405" width="27.7109375" style="3" customWidth="1"/>
    <col min="6406" max="6406" width="27.28515625" style="3" customWidth="1"/>
    <col min="6407" max="6407" width="23.85546875" style="3" customWidth="1"/>
    <col min="6408" max="6408" width="26.7109375" style="3" customWidth="1"/>
    <col min="6409" max="6409" width="22.28515625" style="3" customWidth="1"/>
    <col min="6410" max="6410" width="17.140625" style="3" customWidth="1"/>
    <col min="6411" max="6411" width="25.5703125" style="3" customWidth="1"/>
    <col min="6412" max="6412" width="18.85546875" style="3" customWidth="1"/>
    <col min="6413" max="6413" width="24.85546875" style="3" customWidth="1"/>
    <col min="6414" max="6414" width="24.5703125" style="3" customWidth="1"/>
    <col min="6415" max="6415" width="18" style="3" customWidth="1"/>
    <col min="6416" max="6416" width="24.5703125" style="3" customWidth="1"/>
    <col min="6417" max="6417" width="14" style="3" customWidth="1"/>
    <col min="6418" max="6418" width="22.140625" style="3" customWidth="1"/>
    <col min="6419" max="6420" width="7.85546875" style="3"/>
    <col min="6421" max="6421" width="19.5703125" style="3" customWidth="1"/>
    <col min="6422" max="6655" width="7.85546875" style="3"/>
    <col min="6656" max="6656" width="16" style="3" customWidth="1"/>
    <col min="6657" max="6657" width="127.7109375" style="3" customWidth="1"/>
    <col min="6658" max="6659" width="0" style="3" hidden="1" customWidth="1"/>
    <col min="6660" max="6660" width="10" style="3" customWidth="1"/>
    <col min="6661" max="6661" width="27.7109375" style="3" customWidth="1"/>
    <col min="6662" max="6662" width="27.28515625" style="3" customWidth="1"/>
    <col min="6663" max="6663" width="23.85546875" style="3" customWidth="1"/>
    <col min="6664" max="6664" width="26.7109375" style="3" customWidth="1"/>
    <col min="6665" max="6665" width="22.28515625" style="3" customWidth="1"/>
    <col min="6666" max="6666" width="17.140625" style="3" customWidth="1"/>
    <col min="6667" max="6667" width="25.5703125" style="3" customWidth="1"/>
    <col min="6668" max="6668" width="18.85546875" style="3" customWidth="1"/>
    <col min="6669" max="6669" width="24.85546875" style="3" customWidth="1"/>
    <col min="6670" max="6670" width="24.5703125" style="3" customWidth="1"/>
    <col min="6671" max="6671" width="18" style="3" customWidth="1"/>
    <col min="6672" max="6672" width="24.5703125" style="3" customWidth="1"/>
    <col min="6673" max="6673" width="14" style="3" customWidth="1"/>
    <col min="6674" max="6674" width="22.140625" style="3" customWidth="1"/>
    <col min="6675" max="6676" width="7.85546875" style="3"/>
    <col min="6677" max="6677" width="19.5703125" style="3" customWidth="1"/>
    <col min="6678" max="6911" width="7.85546875" style="3"/>
    <col min="6912" max="6912" width="16" style="3" customWidth="1"/>
    <col min="6913" max="6913" width="127.7109375" style="3" customWidth="1"/>
    <col min="6914" max="6915" width="0" style="3" hidden="1" customWidth="1"/>
    <col min="6916" max="6916" width="10" style="3" customWidth="1"/>
    <col min="6917" max="6917" width="27.7109375" style="3" customWidth="1"/>
    <col min="6918" max="6918" width="27.28515625" style="3" customWidth="1"/>
    <col min="6919" max="6919" width="23.85546875" style="3" customWidth="1"/>
    <col min="6920" max="6920" width="26.7109375" style="3" customWidth="1"/>
    <col min="6921" max="6921" width="22.28515625" style="3" customWidth="1"/>
    <col min="6922" max="6922" width="17.140625" style="3" customWidth="1"/>
    <col min="6923" max="6923" width="25.5703125" style="3" customWidth="1"/>
    <col min="6924" max="6924" width="18.85546875" style="3" customWidth="1"/>
    <col min="6925" max="6925" width="24.85546875" style="3" customWidth="1"/>
    <col min="6926" max="6926" width="24.5703125" style="3" customWidth="1"/>
    <col min="6927" max="6927" width="18" style="3" customWidth="1"/>
    <col min="6928" max="6928" width="24.5703125" style="3" customWidth="1"/>
    <col min="6929" max="6929" width="14" style="3" customWidth="1"/>
    <col min="6930" max="6930" width="22.140625" style="3" customWidth="1"/>
    <col min="6931" max="6932" width="7.85546875" style="3"/>
    <col min="6933" max="6933" width="19.5703125" style="3" customWidth="1"/>
    <col min="6934" max="7167" width="7.85546875" style="3"/>
    <col min="7168" max="7168" width="16" style="3" customWidth="1"/>
    <col min="7169" max="7169" width="127.7109375" style="3" customWidth="1"/>
    <col min="7170" max="7171" width="0" style="3" hidden="1" customWidth="1"/>
    <col min="7172" max="7172" width="10" style="3" customWidth="1"/>
    <col min="7173" max="7173" width="27.7109375" style="3" customWidth="1"/>
    <col min="7174" max="7174" width="27.28515625" style="3" customWidth="1"/>
    <col min="7175" max="7175" width="23.85546875" style="3" customWidth="1"/>
    <col min="7176" max="7176" width="26.7109375" style="3" customWidth="1"/>
    <col min="7177" max="7177" width="22.28515625" style="3" customWidth="1"/>
    <col min="7178" max="7178" width="17.140625" style="3" customWidth="1"/>
    <col min="7179" max="7179" width="25.5703125" style="3" customWidth="1"/>
    <col min="7180" max="7180" width="18.85546875" style="3" customWidth="1"/>
    <col min="7181" max="7181" width="24.85546875" style="3" customWidth="1"/>
    <col min="7182" max="7182" width="24.5703125" style="3" customWidth="1"/>
    <col min="7183" max="7183" width="18" style="3" customWidth="1"/>
    <col min="7184" max="7184" width="24.5703125" style="3" customWidth="1"/>
    <col min="7185" max="7185" width="14" style="3" customWidth="1"/>
    <col min="7186" max="7186" width="22.140625" style="3" customWidth="1"/>
    <col min="7187" max="7188" width="7.85546875" style="3"/>
    <col min="7189" max="7189" width="19.5703125" style="3" customWidth="1"/>
    <col min="7190" max="7423" width="7.85546875" style="3"/>
    <col min="7424" max="7424" width="16" style="3" customWidth="1"/>
    <col min="7425" max="7425" width="127.7109375" style="3" customWidth="1"/>
    <col min="7426" max="7427" width="0" style="3" hidden="1" customWidth="1"/>
    <col min="7428" max="7428" width="10" style="3" customWidth="1"/>
    <col min="7429" max="7429" width="27.7109375" style="3" customWidth="1"/>
    <col min="7430" max="7430" width="27.28515625" style="3" customWidth="1"/>
    <col min="7431" max="7431" width="23.85546875" style="3" customWidth="1"/>
    <col min="7432" max="7432" width="26.7109375" style="3" customWidth="1"/>
    <col min="7433" max="7433" width="22.28515625" style="3" customWidth="1"/>
    <col min="7434" max="7434" width="17.140625" style="3" customWidth="1"/>
    <col min="7435" max="7435" width="25.5703125" style="3" customWidth="1"/>
    <col min="7436" max="7436" width="18.85546875" style="3" customWidth="1"/>
    <col min="7437" max="7437" width="24.85546875" style="3" customWidth="1"/>
    <col min="7438" max="7438" width="24.5703125" style="3" customWidth="1"/>
    <col min="7439" max="7439" width="18" style="3" customWidth="1"/>
    <col min="7440" max="7440" width="24.5703125" style="3" customWidth="1"/>
    <col min="7441" max="7441" width="14" style="3" customWidth="1"/>
    <col min="7442" max="7442" width="22.140625" style="3" customWidth="1"/>
    <col min="7443" max="7444" width="7.85546875" style="3"/>
    <col min="7445" max="7445" width="19.5703125" style="3" customWidth="1"/>
    <col min="7446" max="7679" width="7.85546875" style="3"/>
    <col min="7680" max="7680" width="16" style="3" customWidth="1"/>
    <col min="7681" max="7681" width="127.7109375" style="3" customWidth="1"/>
    <col min="7682" max="7683" width="0" style="3" hidden="1" customWidth="1"/>
    <col min="7684" max="7684" width="10" style="3" customWidth="1"/>
    <col min="7685" max="7685" width="27.7109375" style="3" customWidth="1"/>
    <col min="7686" max="7686" width="27.28515625" style="3" customWidth="1"/>
    <col min="7687" max="7687" width="23.85546875" style="3" customWidth="1"/>
    <col min="7688" max="7688" width="26.7109375" style="3" customWidth="1"/>
    <col min="7689" max="7689" width="22.28515625" style="3" customWidth="1"/>
    <col min="7690" max="7690" width="17.140625" style="3" customWidth="1"/>
    <col min="7691" max="7691" width="25.5703125" style="3" customWidth="1"/>
    <col min="7692" max="7692" width="18.85546875" style="3" customWidth="1"/>
    <col min="7693" max="7693" width="24.85546875" style="3" customWidth="1"/>
    <col min="7694" max="7694" width="24.5703125" style="3" customWidth="1"/>
    <col min="7695" max="7695" width="18" style="3" customWidth="1"/>
    <col min="7696" max="7696" width="24.5703125" style="3" customWidth="1"/>
    <col min="7697" max="7697" width="14" style="3" customWidth="1"/>
    <col min="7698" max="7698" width="22.140625" style="3" customWidth="1"/>
    <col min="7699" max="7700" width="7.85546875" style="3"/>
    <col min="7701" max="7701" width="19.5703125" style="3" customWidth="1"/>
    <col min="7702" max="7935" width="7.85546875" style="3"/>
    <col min="7936" max="7936" width="16" style="3" customWidth="1"/>
    <col min="7937" max="7937" width="127.7109375" style="3" customWidth="1"/>
    <col min="7938" max="7939" width="0" style="3" hidden="1" customWidth="1"/>
    <col min="7940" max="7940" width="10" style="3" customWidth="1"/>
    <col min="7941" max="7941" width="27.7109375" style="3" customWidth="1"/>
    <col min="7942" max="7942" width="27.28515625" style="3" customWidth="1"/>
    <col min="7943" max="7943" width="23.85546875" style="3" customWidth="1"/>
    <col min="7944" max="7944" width="26.7109375" style="3" customWidth="1"/>
    <col min="7945" max="7945" width="22.28515625" style="3" customWidth="1"/>
    <col min="7946" max="7946" width="17.140625" style="3" customWidth="1"/>
    <col min="7947" max="7947" width="25.5703125" style="3" customWidth="1"/>
    <col min="7948" max="7948" width="18.85546875" style="3" customWidth="1"/>
    <col min="7949" max="7949" width="24.85546875" style="3" customWidth="1"/>
    <col min="7950" max="7950" width="24.5703125" style="3" customWidth="1"/>
    <col min="7951" max="7951" width="18" style="3" customWidth="1"/>
    <col min="7952" max="7952" width="24.5703125" style="3" customWidth="1"/>
    <col min="7953" max="7953" width="14" style="3" customWidth="1"/>
    <col min="7954" max="7954" width="22.140625" style="3" customWidth="1"/>
    <col min="7955" max="7956" width="7.85546875" style="3"/>
    <col min="7957" max="7957" width="19.5703125" style="3" customWidth="1"/>
    <col min="7958" max="8191" width="7.85546875" style="3"/>
    <col min="8192" max="8192" width="16" style="3" customWidth="1"/>
    <col min="8193" max="8193" width="127.7109375" style="3" customWidth="1"/>
    <col min="8194" max="8195" width="0" style="3" hidden="1" customWidth="1"/>
    <col min="8196" max="8196" width="10" style="3" customWidth="1"/>
    <col min="8197" max="8197" width="27.7109375" style="3" customWidth="1"/>
    <col min="8198" max="8198" width="27.28515625" style="3" customWidth="1"/>
    <col min="8199" max="8199" width="23.85546875" style="3" customWidth="1"/>
    <col min="8200" max="8200" width="26.7109375" style="3" customWidth="1"/>
    <col min="8201" max="8201" width="22.28515625" style="3" customWidth="1"/>
    <col min="8202" max="8202" width="17.140625" style="3" customWidth="1"/>
    <col min="8203" max="8203" width="25.5703125" style="3" customWidth="1"/>
    <col min="8204" max="8204" width="18.85546875" style="3" customWidth="1"/>
    <col min="8205" max="8205" width="24.85546875" style="3" customWidth="1"/>
    <col min="8206" max="8206" width="24.5703125" style="3" customWidth="1"/>
    <col min="8207" max="8207" width="18" style="3" customWidth="1"/>
    <col min="8208" max="8208" width="24.5703125" style="3" customWidth="1"/>
    <col min="8209" max="8209" width="14" style="3" customWidth="1"/>
    <col min="8210" max="8210" width="22.140625" style="3" customWidth="1"/>
    <col min="8211" max="8212" width="7.85546875" style="3"/>
    <col min="8213" max="8213" width="19.5703125" style="3" customWidth="1"/>
    <col min="8214" max="8447" width="7.85546875" style="3"/>
    <col min="8448" max="8448" width="16" style="3" customWidth="1"/>
    <col min="8449" max="8449" width="127.7109375" style="3" customWidth="1"/>
    <col min="8450" max="8451" width="0" style="3" hidden="1" customWidth="1"/>
    <col min="8452" max="8452" width="10" style="3" customWidth="1"/>
    <col min="8453" max="8453" width="27.7109375" style="3" customWidth="1"/>
    <col min="8454" max="8454" width="27.28515625" style="3" customWidth="1"/>
    <col min="8455" max="8455" width="23.85546875" style="3" customWidth="1"/>
    <col min="8456" max="8456" width="26.7109375" style="3" customWidth="1"/>
    <col min="8457" max="8457" width="22.28515625" style="3" customWidth="1"/>
    <col min="8458" max="8458" width="17.140625" style="3" customWidth="1"/>
    <col min="8459" max="8459" width="25.5703125" style="3" customWidth="1"/>
    <col min="8460" max="8460" width="18.85546875" style="3" customWidth="1"/>
    <col min="8461" max="8461" width="24.85546875" style="3" customWidth="1"/>
    <col min="8462" max="8462" width="24.5703125" style="3" customWidth="1"/>
    <col min="8463" max="8463" width="18" style="3" customWidth="1"/>
    <col min="8464" max="8464" width="24.5703125" style="3" customWidth="1"/>
    <col min="8465" max="8465" width="14" style="3" customWidth="1"/>
    <col min="8466" max="8466" width="22.140625" style="3" customWidth="1"/>
    <col min="8467" max="8468" width="7.85546875" style="3"/>
    <col min="8469" max="8469" width="19.5703125" style="3" customWidth="1"/>
    <col min="8470" max="8703" width="7.85546875" style="3"/>
    <col min="8704" max="8704" width="16" style="3" customWidth="1"/>
    <col min="8705" max="8705" width="127.7109375" style="3" customWidth="1"/>
    <col min="8706" max="8707" width="0" style="3" hidden="1" customWidth="1"/>
    <col min="8708" max="8708" width="10" style="3" customWidth="1"/>
    <col min="8709" max="8709" width="27.7109375" style="3" customWidth="1"/>
    <col min="8710" max="8710" width="27.28515625" style="3" customWidth="1"/>
    <col min="8711" max="8711" width="23.85546875" style="3" customWidth="1"/>
    <col min="8712" max="8712" width="26.7109375" style="3" customWidth="1"/>
    <col min="8713" max="8713" width="22.28515625" style="3" customWidth="1"/>
    <col min="8714" max="8714" width="17.140625" style="3" customWidth="1"/>
    <col min="8715" max="8715" width="25.5703125" style="3" customWidth="1"/>
    <col min="8716" max="8716" width="18.85546875" style="3" customWidth="1"/>
    <col min="8717" max="8717" width="24.85546875" style="3" customWidth="1"/>
    <col min="8718" max="8718" width="24.5703125" style="3" customWidth="1"/>
    <col min="8719" max="8719" width="18" style="3" customWidth="1"/>
    <col min="8720" max="8720" width="24.5703125" style="3" customWidth="1"/>
    <col min="8721" max="8721" width="14" style="3" customWidth="1"/>
    <col min="8722" max="8722" width="22.140625" style="3" customWidth="1"/>
    <col min="8723" max="8724" width="7.85546875" style="3"/>
    <col min="8725" max="8725" width="19.5703125" style="3" customWidth="1"/>
    <col min="8726" max="8959" width="7.85546875" style="3"/>
    <col min="8960" max="8960" width="16" style="3" customWidth="1"/>
    <col min="8961" max="8961" width="127.7109375" style="3" customWidth="1"/>
    <col min="8962" max="8963" width="0" style="3" hidden="1" customWidth="1"/>
    <col min="8964" max="8964" width="10" style="3" customWidth="1"/>
    <col min="8965" max="8965" width="27.7109375" style="3" customWidth="1"/>
    <col min="8966" max="8966" width="27.28515625" style="3" customWidth="1"/>
    <col min="8967" max="8967" width="23.85546875" style="3" customWidth="1"/>
    <col min="8968" max="8968" width="26.7109375" style="3" customWidth="1"/>
    <col min="8969" max="8969" width="22.28515625" style="3" customWidth="1"/>
    <col min="8970" max="8970" width="17.140625" style="3" customWidth="1"/>
    <col min="8971" max="8971" width="25.5703125" style="3" customWidth="1"/>
    <col min="8972" max="8972" width="18.85546875" style="3" customWidth="1"/>
    <col min="8973" max="8973" width="24.85546875" style="3" customWidth="1"/>
    <col min="8974" max="8974" width="24.5703125" style="3" customWidth="1"/>
    <col min="8975" max="8975" width="18" style="3" customWidth="1"/>
    <col min="8976" max="8976" width="24.5703125" style="3" customWidth="1"/>
    <col min="8977" max="8977" width="14" style="3" customWidth="1"/>
    <col min="8978" max="8978" width="22.140625" style="3" customWidth="1"/>
    <col min="8979" max="8980" width="7.85546875" style="3"/>
    <col min="8981" max="8981" width="19.5703125" style="3" customWidth="1"/>
    <col min="8982" max="9215" width="7.85546875" style="3"/>
    <col min="9216" max="9216" width="16" style="3" customWidth="1"/>
    <col min="9217" max="9217" width="127.7109375" style="3" customWidth="1"/>
    <col min="9218" max="9219" width="0" style="3" hidden="1" customWidth="1"/>
    <col min="9220" max="9220" width="10" style="3" customWidth="1"/>
    <col min="9221" max="9221" width="27.7109375" style="3" customWidth="1"/>
    <col min="9222" max="9222" width="27.28515625" style="3" customWidth="1"/>
    <col min="9223" max="9223" width="23.85546875" style="3" customWidth="1"/>
    <col min="9224" max="9224" width="26.7109375" style="3" customWidth="1"/>
    <col min="9225" max="9225" width="22.28515625" style="3" customWidth="1"/>
    <col min="9226" max="9226" width="17.140625" style="3" customWidth="1"/>
    <col min="9227" max="9227" width="25.5703125" style="3" customWidth="1"/>
    <col min="9228" max="9228" width="18.85546875" style="3" customWidth="1"/>
    <col min="9229" max="9229" width="24.85546875" style="3" customWidth="1"/>
    <col min="9230" max="9230" width="24.5703125" style="3" customWidth="1"/>
    <col min="9231" max="9231" width="18" style="3" customWidth="1"/>
    <col min="9232" max="9232" width="24.5703125" style="3" customWidth="1"/>
    <col min="9233" max="9233" width="14" style="3" customWidth="1"/>
    <col min="9234" max="9234" width="22.140625" style="3" customWidth="1"/>
    <col min="9235" max="9236" width="7.85546875" style="3"/>
    <col min="9237" max="9237" width="19.5703125" style="3" customWidth="1"/>
    <col min="9238" max="9471" width="7.85546875" style="3"/>
    <col min="9472" max="9472" width="16" style="3" customWidth="1"/>
    <col min="9473" max="9473" width="127.7109375" style="3" customWidth="1"/>
    <col min="9474" max="9475" width="0" style="3" hidden="1" customWidth="1"/>
    <col min="9476" max="9476" width="10" style="3" customWidth="1"/>
    <col min="9477" max="9477" width="27.7109375" style="3" customWidth="1"/>
    <col min="9478" max="9478" width="27.28515625" style="3" customWidth="1"/>
    <col min="9479" max="9479" width="23.85546875" style="3" customWidth="1"/>
    <col min="9480" max="9480" width="26.7109375" style="3" customWidth="1"/>
    <col min="9481" max="9481" width="22.28515625" style="3" customWidth="1"/>
    <col min="9482" max="9482" width="17.140625" style="3" customWidth="1"/>
    <col min="9483" max="9483" width="25.5703125" style="3" customWidth="1"/>
    <col min="9484" max="9484" width="18.85546875" style="3" customWidth="1"/>
    <col min="9485" max="9485" width="24.85546875" style="3" customWidth="1"/>
    <col min="9486" max="9486" width="24.5703125" style="3" customWidth="1"/>
    <col min="9487" max="9487" width="18" style="3" customWidth="1"/>
    <col min="9488" max="9488" width="24.5703125" style="3" customWidth="1"/>
    <col min="9489" max="9489" width="14" style="3" customWidth="1"/>
    <col min="9490" max="9490" width="22.140625" style="3" customWidth="1"/>
    <col min="9491" max="9492" width="7.85546875" style="3"/>
    <col min="9493" max="9493" width="19.5703125" style="3" customWidth="1"/>
    <col min="9494" max="9727" width="7.85546875" style="3"/>
    <col min="9728" max="9728" width="16" style="3" customWidth="1"/>
    <col min="9729" max="9729" width="127.7109375" style="3" customWidth="1"/>
    <col min="9730" max="9731" width="0" style="3" hidden="1" customWidth="1"/>
    <col min="9732" max="9732" width="10" style="3" customWidth="1"/>
    <col min="9733" max="9733" width="27.7109375" style="3" customWidth="1"/>
    <col min="9734" max="9734" width="27.28515625" style="3" customWidth="1"/>
    <col min="9735" max="9735" width="23.85546875" style="3" customWidth="1"/>
    <col min="9736" max="9736" width="26.7109375" style="3" customWidth="1"/>
    <col min="9737" max="9737" width="22.28515625" style="3" customWidth="1"/>
    <col min="9738" max="9738" width="17.140625" style="3" customWidth="1"/>
    <col min="9739" max="9739" width="25.5703125" style="3" customWidth="1"/>
    <col min="9740" max="9740" width="18.85546875" style="3" customWidth="1"/>
    <col min="9741" max="9741" width="24.85546875" style="3" customWidth="1"/>
    <col min="9742" max="9742" width="24.5703125" style="3" customWidth="1"/>
    <col min="9743" max="9743" width="18" style="3" customWidth="1"/>
    <col min="9744" max="9744" width="24.5703125" style="3" customWidth="1"/>
    <col min="9745" max="9745" width="14" style="3" customWidth="1"/>
    <col min="9746" max="9746" width="22.140625" style="3" customWidth="1"/>
    <col min="9747" max="9748" width="7.85546875" style="3"/>
    <col min="9749" max="9749" width="19.5703125" style="3" customWidth="1"/>
    <col min="9750" max="9983" width="7.85546875" style="3"/>
    <col min="9984" max="9984" width="16" style="3" customWidth="1"/>
    <col min="9985" max="9985" width="127.7109375" style="3" customWidth="1"/>
    <col min="9986" max="9987" width="0" style="3" hidden="1" customWidth="1"/>
    <col min="9988" max="9988" width="10" style="3" customWidth="1"/>
    <col min="9989" max="9989" width="27.7109375" style="3" customWidth="1"/>
    <col min="9990" max="9990" width="27.28515625" style="3" customWidth="1"/>
    <col min="9991" max="9991" width="23.85546875" style="3" customWidth="1"/>
    <col min="9992" max="9992" width="26.7109375" style="3" customWidth="1"/>
    <col min="9993" max="9993" width="22.28515625" style="3" customWidth="1"/>
    <col min="9994" max="9994" width="17.140625" style="3" customWidth="1"/>
    <col min="9995" max="9995" width="25.5703125" style="3" customWidth="1"/>
    <col min="9996" max="9996" width="18.85546875" style="3" customWidth="1"/>
    <col min="9997" max="9997" width="24.85546875" style="3" customWidth="1"/>
    <col min="9998" max="9998" width="24.5703125" style="3" customWidth="1"/>
    <col min="9999" max="9999" width="18" style="3" customWidth="1"/>
    <col min="10000" max="10000" width="24.5703125" style="3" customWidth="1"/>
    <col min="10001" max="10001" width="14" style="3" customWidth="1"/>
    <col min="10002" max="10002" width="22.140625" style="3" customWidth="1"/>
    <col min="10003" max="10004" width="7.85546875" style="3"/>
    <col min="10005" max="10005" width="19.5703125" style="3" customWidth="1"/>
    <col min="10006" max="10239" width="7.85546875" style="3"/>
    <col min="10240" max="10240" width="16" style="3" customWidth="1"/>
    <col min="10241" max="10241" width="127.7109375" style="3" customWidth="1"/>
    <col min="10242" max="10243" width="0" style="3" hidden="1" customWidth="1"/>
    <col min="10244" max="10244" width="10" style="3" customWidth="1"/>
    <col min="10245" max="10245" width="27.7109375" style="3" customWidth="1"/>
    <col min="10246" max="10246" width="27.28515625" style="3" customWidth="1"/>
    <col min="10247" max="10247" width="23.85546875" style="3" customWidth="1"/>
    <col min="10248" max="10248" width="26.7109375" style="3" customWidth="1"/>
    <col min="10249" max="10249" width="22.28515625" style="3" customWidth="1"/>
    <col min="10250" max="10250" width="17.140625" style="3" customWidth="1"/>
    <col min="10251" max="10251" width="25.5703125" style="3" customWidth="1"/>
    <col min="10252" max="10252" width="18.85546875" style="3" customWidth="1"/>
    <col min="10253" max="10253" width="24.85546875" style="3" customWidth="1"/>
    <col min="10254" max="10254" width="24.5703125" style="3" customWidth="1"/>
    <col min="10255" max="10255" width="18" style="3" customWidth="1"/>
    <col min="10256" max="10256" width="24.5703125" style="3" customWidth="1"/>
    <col min="10257" max="10257" width="14" style="3" customWidth="1"/>
    <col min="10258" max="10258" width="22.140625" style="3" customWidth="1"/>
    <col min="10259" max="10260" width="7.85546875" style="3"/>
    <col min="10261" max="10261" width="19.5703125" style="3" customWidth="1"/>
    <col min="10262" max="10495" width="7.85546875" style="3"/>
    <col min="10496" max="10496" width="16" style="3" customWidth="1"/>
    <col min="10497" max="10497" width="127.7109375" style="3" customWidth="1"/>
    <col min="10498" max="10499" width="0" style="3" hidden="1" customWidth="1"/>
    <col min="10500" max="10500" width="10" style="3" customWidth="1"/>
    <col min="10501" max="10501" width="27.7109375" style="3" customWidth="1"/>
    <col min="10502" max="10502" width="27.28515625" style="3" customWidth="1"/>
    <col min="10503" max="10503" width="23.85546875" style="3" customWidth="1"/>
    <col min="10504" max="10504" width="26.7109375" style="3" customWidth="1"/>
    <col min="10505" max="10505" width="22.28515625" style="3" customWidth="1"/>
    <col min="10506" max="10506" width="17.140625" style="3" customWidth="1"/>
    <col min="10507" max="10507" width="25.5703125" style="3" customWidth="1"/>
    <col min="10508" max="10508" width="18.85546875" style="3" customWidth="1"/>
    <col min="10509" max="10509" width="24.85546875" style="3" customWidth="1"/>
    <col min="10510" max="10510" width="24.5703125" style="3" customWidth="1"/>
    <col min="10511" max="10511" width="18" style="3" customWidth="1"/>
    <col min="10512" max="10512" width="24.5703125" style="3" customWidth="1"/>
    <col min="10513" max="10513" width="14" style="3" customWidth="1"/>
    <col min="10514" max="10514" width="22.140625" style="3" customWidth="1"/>
    <col min="10515" max="10516" width="7.85546875" style="3"/>
    <col min="10517" max="10517" width="19.5703125" style="3" customWidth="1"/>
    <col min="10518" max="10751" width="7.85546875" style="3"/>
    <col min="10752" max="10752" width="16" style="3" customWidth="1"/>
    <col min="10753" max="10753" width="127.7109375" style="3" customWidth="1"/>
    <col min="10754" max="10755" width="0" style="3" hidden="1" customWidth="1"/>
    <col min="10756" max="10756" width="10" style="3" customWidth="1"/>
    <col min="10757" max="10757" width="27.7109375" style="3" customWidth="1"/>
    <col min="10758" max="10758" width="27.28515625" style="3" customWidth="1"/>
    <col min="10759" max="10759" width="23.85546875" style="3" customWidth="1"/>
    <col min="10760" max="10760" width="26.7109375" style="3" customWidth="1"/>
    <col min="10761" max="10761" width="22.28515625" style="3" customWidth="1"/>
    <col min="10762" max="10762" width="17.140625" style="3" customWidth="1"/>
    <col min="10763" max="10763" width="25.5703125" style="3" customWidth="1"/>
    <col min="10764" max="10764" width="18.85546875" style="3" customWidth="1"/>
    <col min="10765" max="10765" width="24.85546875" style="3" customWidth="1"/>
    <col min="10766" max="10766" width="24.5703125" style="3" customWidth="1"/>
    <col min="10767" max="10767" width="18" style="3" customWidth="1"/>
    <col min="10768" max="10768" width="24.5703125" style="3" customWidth="1"/>
    <col min="10769" max="10769" width="14" style="3" customWidth="1"/>
    <col min="10770" max="10770" width="22.140625" style="3" customWidth="1"/>
    <col min="10771" max="10772" width="7.85546875" style="3"/>
    <col min="10773" max="10773" width="19.5703125" style="3" customWidth="1"/>
    <col min="10774" max="11007" width="7.85546875" style="3"/>
    <col min="11008" max="11008" width="16" style="3" customWidth="1"/>
    <col min="11009" max="11009" width="127.7109375" style="3" customWidth="1"/>
    <col min="11010" max="11011" width="0" style="3" hidden="1" customWidth="1"/>
    <col min="11012" max="11012" width="10" style="3" customWidth="1"/>
    <col min="11013" max="11013" width="27.7109375" style="3" customWidth="1"/>
    <col min="11014" max="11014" width="27.28515625" style="3" customWidth="1"/>
    <col min="11015" max="11015" width="23.85546875" style="3" customWidth="1"/>
    <col min="11016" max="11016" width="26.7109375" style="3" customWidth="1"/>
    <col min="11017" max="11017" width="22.28515625" style="3" customWidth="1"/>
    <col min="11018" max="11018" width="17.140625" style="3" customWidth="1"/>
    <col min="11019" max="11019" width="25.5703125" style="3" customWidth="1"/>
    <col min="11020" max="11020" width="18.85546875" style="3" customWidth="1"/>
    <col min="11021" max="11021" width="24.85546875" style="3" customWidth="1"/>
    <col min="11022" max="11022" width="24.5703125" style="3" customWidth="1"/>
    <col min="11023" max="11023" width="18" style="3" customWidth="1"/>
    <col min="11024" max="11024" width="24.5703125" style="3" customWidth="1"/>
    <col min="11025" max="11025" width="14" style="3" customWidth="1"/>
    <col min="11026" max="11026" width="22.140625" style="3" customWidth="1"/>
    <col min="11027" max="11028" width="7.85546875" style="3"/>
    <col min="11029" max="11029" width="19.5703125" style="3" customWidth="1"/>
    <col min="11030" max="11263" width="7.85546875" style="3"/>
    <col min="11264" max="11264" width="16" style="3" customWidth="1"/>
    <col min="11265" max="11265" width="127.7109375" style="3" customWidth="1"/>
    <col min="11266" max="11267" width="0" style="3" hidden="1" customWidth="1"/>
    <col min="11268" max="11268" width="10" style="3" customWidth="1"/>
    <col min="11269" max="11269" width="27.7109375" style="3" customWidth="1"/>
    <col min="11270" max="11270" width="27.28515625" style="3" customWidth="1"/>
    <col min="11271" max="11271" width="23.85546875" style="3" customWidth="1"/>
    <col min="11272" max="11272" width="26.7109375" style="3" customWidth="1"/>
    <col min="11273" max="11273" width="22.28515625" style="3" customWidth="1"/>
    <col min="11274" max="11274" width="17.140625" style="3" customWidth="1"/>
    <col min="11275" max="11275" width="25.5703125" style="3" customWidth="1"/>
    <col min="11276" max="11276" width="18.85546875" style="3" customWidth="1"/>
    <col min="11277" max="11277" width="24.85546875" style="3" customWidth="1"/>
    <col min="11278" max="11278" width="24.5703125" style="3" customWidth="1"/>
    <col min="11279" max="11279" width="18" style="3" customWidth="1"/>
    <col min="11280" max="11280" width="24.5703125" style="3" customWidth="1"/>
    <col min="11281" max="11281" width="14" style="3" customWidth="1"/>
    <col min="11282" max="11282" width="22.140625" style="3" customWidth="1"/>
    <col min="11283" max="11284" width="7.85546875" style="3"/>
    <col min="11285" max="11285" width="19.5703125" style="3" customWidth="1"/>
    <col min="11286" max="11519" width="7.85546875" style="3"/>
    <col min="11520" max="11520" width="16" style="3" customWidth="1"/>
    <col min="11521" max="11521" width="127.7109375" style="3" customWidth="1"/>
    <col min="11522" max="11523" width="0" style="3" hidden="1" customWidth="1"/>
    <col min="11524" max="11524" width="10" style="3" customWidth="1"/>
    <col min="11525" max="11525" width="27.7109375" style="3" customWidth="1"/>
    <col min="11526" max="11526" width="27.28515625" style="3" customWidth="1"/>
    <col min="11527" max="11527" width="23.85546875" style="3" customWidth="1"/>
    <col min="11528" max="11528" width="26.7109375" style="3" customWidth="1"/>
    <col min="11529" max="11529" width="22.28515625" style="3" customWidth="1"/>
    <col min="11530" max="11530" width="17.140625" style="3" customWidth="1"/>
    <col min="11531" max="11531" width="25.5703125" style="3" customWidth="1"/>
    <col min="11532" max="11532" width="18.85546875" style="3" customWidth="1"/>
    <col min="11533" max="11533" width="24.85546875" style="3" customWidth="1"/>
    <col min="11534" max="11534" width="24.5703125" style="3" customWidth="1"/>
    <col min="11535" max="11535" width="18" style="3" customWidth="1"/>
    <col min="11536" max="11536" width="24.5703125" style="3" customWidth="1"/>
    <col min="11537" max="11537" width="14" style="3" customWidth="1"/>
    <col min="11538" max="11538" width="22.140625" style="3" customWidth="1"/>
    <col min="11539" max="11540" width="7.85546875" style="3"/>
    <col min="11541" max="11541" width="19.5703125" style="3" customWidth="1"/>
    <col min="11542" max="11775" width="7.85546875" style="3"/>
    <col min="11776" max="11776" width="16" style="3" customWidth="1"/>
    <col min="11777" max="11777" width="127.7109375" style="3" customWidth="1"/>
    <col min="11778" max="11779" width="0" style="3" hidden="1" customWidth="1"/>
    <col min="11780" max="11780" width="10" style="3" customWidth="1"/>
    <col min="11781" max="11781" width="27.7109375" style="3" customWidth="1"/>
    <col min="11782" max="11782" width="27.28515625" style="3" customWidth="1"/>
    <col min="11783" max="11783" width="23.85546875" style="3" customWidth="1"/>
    <col min="11784" max="11784" width="26.7109375" style="3" customWidth="1"/>
    <col min="11785" max="11785" width="22.28515625" style="3" customWidth="1"/>
    <col min="11786" max="11786" width="17.140625" style="3" customWidth="1"/>
    <col min="11787" max="11787" width="25.5703125" style="3" customWidth="1"/>
    <col min="11788" max="11788" width="18.85546875" style="3" customWidth="1"/>
    <col min="11789" max="11789" width="24.85546875" style="3" customWidth="1"/>
    <col min="11790" max="11790" width="24.5703125" style="3" customWidth="1"/>
    <col min="11791" max="11791" width="18" style="3" customWidth="1"/>
    <col min="11792" max="11792" width="24.5703125" style="3" customWidth="1"/>
    <col min="11793" max="11793" width="14" style="3" customWidth="1"/>
    <col min="11794" max="11794" width="22.140625" style="3" customWidth="1"/>
    <col min="11795" max="11796" width="7.85546875" style="3"/>
    <col min="11797" max="11797" width="19.5703125" style="3" customWidth="1"/>
    <col min="11798" max="12031" width="7.85546875" style="3"/>
    <col min="12032" max="12032" width="16" style="3" customWidth="1"/>
    <col min="12033" max="12033" width="127.7109375" style="3" customWidth="1"/>
    <col min="12034" max="12035" width="0" style="3" hidden="1" customWidth="1"/>
    <col min="12036" max="12036" width="10" style="3" customWidth="1"/>
    <col min="12037" max="12037" width="27.7109375" style="3" customWidth="1"/>
    <col min="12038" max="12038" width="27.28515625" style="3" customWidth="1"/>
    <col min="12039" max="12039" width="23.85546875" style="3" customWidth="1"/>
    <col min="12040" max="12040" width="26.7109375" style="3" customWidth="1"/>
    <col min="12041" max="12041" width="22.28515625" style="3" customWidth="1"/>
    <col min="12042" max="12042" width="17.140625" style="3" customWidth="1"/>
    <col min="12043" max="12043" width="25.5703125" style="3" customWidth="1"/>
    <col min="12044" max="12044" width="18.85546875" style="3" customWidth="1"/>
    <col min="12045" max="12045" width="24.85546875" style="3" customWidth="1"/>
    <col min="12046" max="12046" width="24.5703125" style="3" customWidth="1"/>
    <col min="12047" max="12047" width="18" style="3" customWidth="1"/>
    <col min="12048" max="12048" width="24.5703125" style="3" customWidth="1"/>
    <col min="12049" max="12049" width="14" style="3" customWidth="1"/>
    <col min="12050" max="12050" width="22.140625" style="3" customWidth="1"/>
    <col min="12051" max="12052" width="7.85546875" style="3"/>
    <col min="12053" max="12053" width="19.5703125" style="3" customWidth="1"/>
    <col min="12054" max="12287" width="7.85546875" style="3"/>
    <col min="12288" max="12288" width="16" style="3" customWidth="1"/>
    <col min="12289" max="12289" width="127.7109375" style="3" customWidth="1"/>
    <col min="12290" max="12291" width="0" style="3" hidden="1" customWidth="1"/>
    <col min="12292" max="12292" width="10" style="3" customWidth="1"/>
    <col min="12293" max="12293" width="27.7109375" style="3" customWidth="1"/>
    <col min="12294" max="12294" width="27.28515625" style="3" customWidth="1"/>
    <col min="12295" max="12295" width="23.85546875" style="3" customWidth="1"/>
    <col min="12296" max="12296" width="26.7109375" style="3" customWidth="1"/>
    <col min="12297" max="12297" width="22.28515625" style="3" customWidth="1"/>
    <col min="12298" max="12298" width="17.140625" style="3" customWidth="1"/>
    <col min="12299" max="12299" width="25.5703125" style="3" customWidth="1"/>
    <col min="12300" max="12300" width="18.85546875" style="3" customWidth="1"/>
    <col min="12301" max="12301" width="24.85546875" style="3" customWidth="1"/>
    <col min="12302" max="12302" width="24.5703125" style="3" customWidth="1"/>
    <col min="12303" max="12303" width="18" style="3" customWidth="1"/>
    <col min="12304" max="12304" width="24.5703125" style="3" customWidth="1"/>
    <col min="12305" max="12305" width="14" style="3" customWidth="1"/>
    <col min="12306" max="12306" width="22.140625" style="3" customWidth="1"/>
    <col min="12307" max="12308" width="7.85546875" style="3"/>
    <col min="12309" max="12309" width="19.5703125" style="3" customWidth="1"/>
    <col min="12310" max="12543" width="7.85546875" style="3"/>
    <col min="12544" max="12544" width="16" style="3" customWidth="1"/>
    <col min="12545" max="12545" width="127.7109375" style="3" customWidth="1"/>
    <col min="12546" max="12547" width="0" style="3" hidden="1" customWidth="1"/>
    <col min="12548" max="12548" width="10" style="3" customWidth="1"/>
    <col min="12549" max="12549" width="27.7109375" style="3" customWidth="1"/>
    <col min="12550" max="12550" width="27.28515625" style="3" customWidth="1"/>
    <col min="12551" max="12551" width="23.85546875" style="3" customWidth="1"/>
    <col min="12552" max="12552" width="26.7109375" style="3" customWidth="1"/>
    <col min="12553" max="12553" width="22.28515625" style="3" customWidth="1"/>
    <col min="12554" max="12554" width="17.140625" style="3" customWidth="1"/>
    <col min="12555" max="12555" width="25.5703125" style="3" customWidth="1"/>
    <col min="12556" max="12556" width="18.85546875" style="3" customWidth="1"/>
    <col min="12557" max="12557" width="24.85546875" style="3" customWidth="1"/>
    <col min="12558" max="12558" width="24.5703125" style="3" customWidth="1"/>
    <col min="12559" max="12559" width="18" style="3" customWidth="1"/>
    <col min="12560" max="12560" width="24.5703125" style="3" customWidth="1"/>
    <col min="12561" max="12561" width="14" style="3" customWidth="1"/>
    <col min="12562" max="12562" width="22.140625" style="3" customWidth="1"/>
    <col min="12563" max="12564" width="7.85546875" style="3"/>
    <col min="12565" max="12565" width="19.5703125" style="3" customWidth="1"/>
    <col min="12566" max="12799" width="7.85546875" style="3"/>
    <col min="12800" max="12800" width="16" style="3" customWidth="1"/>
    <col min="12801" max="12801" width="127.7109375" style="3" customWidth="1"/>
    <col min="12802" max="12803" width="0" style="3" hidden="1" customWidth="1"/>
    <col min="12804" max="12804" width="10" style="3" customWidth="1"/>
    <col min="12805" max="12805" width="27.7109375" style="3" customWidth="1"/>
    <col min="12806" max="12806" width="27.28515625" style="3" customWidth="1"/>
    <col min="12807" max="12807" width="23.85546875" style="3" customWidth="1"/>
    <col min="12808" max="12808" width="26.7109375" style="3" customWidth="1"/>
    <col min="12809" max="12809" width="22.28515625" style="3" customWidth="1"/>
    <col min="12810" max="12810" width="17.140625" style="3" customWidth="1"/>
    <col min="12811" max="12811" width="25.5703125" style="3" customWidth="1"/>
    <col min="12812" max="12812" width="18.85546875" style="3" customWidth="1"/>
    <col min="12813" max="12813" width="24.85546875" style="3" customWidth="1"/>
    <col min="12814" max="12814" width="24.5703125" style="3" customWidth="1"/>
    <col min="12815" max="12815" width="18" style="3" customWidth="1"/>
    <col min="12816" max="12816" width="24.5703125" style="3" customWidth="1"/>
    <col min="12817" max="12817" width="14" style="3" customWidth="1"/>
    <col min="12818" max="12818" width="22.140625" style="3" customWidth="1"/>
    <col min="12819" max="12820" width="7.85546875" style="3"/>
    <col min="12821" max="12821" width="19.5703125" style="3" customWidth="1"/>
    <col min="12822" max="13055" width="7.85546875" style="3"/>
    <col min="13056" max="13056" width="16" style="3" customWidth="1"/>
    <col min="13057" max="13057" width="127.7109375" style="3" customWidth="1"/>
    <col min="13058" max="13059" width="0" style="3" hidden="1" customWidth="1"/>
    <col min="13060" max="13060" width="10" style="3" customWidth="1"/>
    <col min="13061" max="13061" width="27.7109375" style="3" customWidth="1"/>
    <col min="13062" max="13062" width="27.28515625" style="3" customWidth="1"/>
    <col min="13063" max="13063" width="23.85546875" style="3" customWidth="1"/>
    <col min="13064" max="13064" width="26.7109375" style="3" customWidth="1"/>
    <col min="13065" max="13065" width="22.28515625" style="3" customWidth="1"/>
    <col min="13066" max="13066" width="17.140625" style="3" customWidth="1"/>
    <col min="13067" max="13067" width="25.5703125" style="3" customWidth="1"/>
    <col min="13068" max="13068" width="18.85546875" style="3" customWidth="1"/>
    <col min="13069" max="13069" width="24.85546875" style="3" customWidth="1"/>
    <col min="13070" max="13070" width="24.5703125" style="3" customWidth="1"/>
    <col min="13071" max="13071" width="18" style="3" customWidth="1"/>
    <col min="13072" max="13072" width="24.5703125" style="3" customWidth="1"/>
    <col min="13073" max="13073" width="14" style="3" customWidth="1"/>
    <col min="13074" max="13074" width="22.140625" style="3" customWidth="1"/>
    <col min="13075" max="13076" width="7.85546875" style="3"/>
    <col min="13077" max="13077" width="19.5703125" style="3" customWidth="1"/>
    <col min="13078" max="13311" width="7.85546875" style="3"/>
    <col min="13312" max="13312" width="16" style="3" customWidth="1"/>
    <col min="13313" max="13313" width="127.7109375" style="3" customWidth="1"/>
    <col min="13314" max="13315" width="0" style="3" hidden="1" customWidth="1"/>
    <col min="13316" max="13316" width="10" style="3" customWidth="1"/>
    <col min="13317" max="13317" width="27.7109375" style="3" customWidth="1"/>
    <col min="13318" max="13318" width="27.28515625" style="3" customWidth="1"/>
    <col min="13319" max="13319" width="23.85546875" style="3" customWidth="1"/>
    <col min="13320" max="13320" width="26.7109375" style="3" customWidth="1"/>
    <col min="13321" max="13321" width="22.28515625" style="3" customWidth="1"/>
    <col min="13322" max="13322" width="17.140625" style="3" customWidth="1"/>
    <col min="13323" max="13323" width="25.5703125" style="3" customWidth="1"/>
    <col min="13324" max="13324" width="18.85546875" style="3" customWidth="1"/>
    <col min="13325" max="13325" width="24.85546875" style="3" customWidth="1"/>
    <col min="13326" max="13326" width="24.5703125" style="3" customWidth="1"/>
    <col min="13327" max="13327" width="18" style="3" customWidth="1"/>
    <col min="13328" max="13328" width="24.5703125" style="3" customWidth="1"/>
    <col min="13329" max="13329" width="14" style="3" customWidth="1"/>
    <col min="13330" max="13330" width="22.140625" style="3" customWidth="1"/>
    <col min="13331" max="13332" width="7.85546875" style="3"/>
    <col min="13333" max="13333" width="19.5703125" style="3" customWidth="1"/>
    <col min="13334" max="13567" width="7.85546875" style="3"/>
    <col min="13568" max="13568" width="16" style="3" customWidth="1"/>
    <col min="13569" max="13569" width="127.7109375" style="3" customWidth="1"/>
    <col min="13570" max="13571" width="0" style="3" hidden="1" customWidth="1"/>
    <col min="13572" max="13572" width="10" style="3" customWidth="1"/>
    <col min="13573" max="13573" width="27.7109375" style="3" customWidth="1"/>
    <col min="13574" max="13574" width="27.28515625" style="3" customWidth="1"/>
    <col min="13575" max="13575" width="23.85546875" style="3" customWidth="1"/>
    <col min="13576" max="13576" width="26.7109375" style="3" customWidth="1"/>
    <col min="13577" max="13577" width="22.28515625" style="3" customWidth="1"/>
    <col min="13578" max="13578" width="17.140625" style="3" customWidth="1"/>
    <col min="13579" max="13579" width="25.5703125" style="3" customWidth="1"/>
    <col min="13580" max="13580" width="18.85546875" style="3" customWidth="1"/>
    <col min="13581" max="13581" width="24.85546875" style="3" customWidth="1"/>
    <col min="13582" max="13582" width="24.5703125" style="3" customWidth="1"/>
    <col min="13583" max="13583" width="18" style="3" customWidth="1"/>
    <col min="13584" max="13584" width="24.5703125" style="3" customWidth="1"/>
    <col min="13585" max="13585" width="14" style="3" customWidth="1"/>
    <col min="13586" max="13586" width="22.140625" style="3" customWidth="1"/>
    <col min="13587" max="13588" width="7.85546875" style="3"/>
    <col min="13589" max="13589" width="19.5703125" style="3" customWidth="1"/>
    <col min="13590" max="13823" width="7.85546875" style="3"/>
    <col min="13824" max="13824" width="16" style="3" customWidth="1"/>
    <col min="13825" max="13825" width="127.7109375" style="3" customWidth="1"/>
    <col min="13826" max="13827" width="0" style="3" hidden="1" customWidth="1"/>
    <col min="13828" max="13828" width="10" style="3" customWidth="1"/>
    <col min="13829" max="13829" width="27.7109375" style="3" customWidth="1"/>
    <col min="13830" max="13830" width="27.28515625" style="3" customWidth="1"/>
    <col min="13831" max="13831" width="23.85546875" style="3" customWidth="1"/>
    <col min="13832" max="13832" width="26.7109375" style="3" customWidth="1"/>
    <col min="13833" max="13833" width="22.28515625" style="3" customWidth="1"/>
    <col min="13834" max="13834" width="17.140625" style="3" customWidth="1"/>
    <col min="13835" max="13835" width="25.5703125" style="3" customWidth="1"/>
    <col min="13836" max="13836" width="18.85546875" style="3" customWidth="1"/>
    <col min="13837" max="13837" width="24.85546875" style="3" customWidth="1"/>
    <col min="13838" max="13838" width="24.5703125" style="3" customWidth="1"/>
    <col min="13839" max="13839" width="18" style="3" customWidth="1"/>
    <col min="13840" max="13840" width="24.5703125" style="3" customWidth="1"/>
    <col min="13841" max="13841" width="14" style="3" customWidth="1"/>
    <col min="13842" max="13842" width="22.140625" style="3" customWidth="1"/>
    <col min="13843" max="13844" width="7.85546875" style="3"/>
    <col min="13845" max="13845" width="19.5703125" style="3" customWidth="1"/>
    <col min="13846" max="14079" width="7.85546875" style="3"/>
    <col min="14080" max="14080" width="16" style="3" customWidth="1"/>
    <col min="14081" max="14081" width="127.7109375" style="3" customWidth="1"/>
    <col min="14082" max="14083" width="0" style="3" hidden="1" customWidth="1"/>
    <col min="14084" max="14084" width="10" style="3" customWidth="1"/>
    <col min="14085" max="14085" width="27.7109375" style="3" customWidth="1"/>
    <col min="14086" max="14086" width="27.28515625" style="3" customWidth="1"/>
    <col min="14087" max="14087" width="23.85546875" style="3" customWidth="1"/>
    <col min="14088" max="14088" width="26.7109375" style="3" customWidth="1"/>
    <col min="14089" max="14089" width="22.28515625" style="3" customWidth="1"/>
    <col min="14090" max="14090" width="17.140625" style="3" customWidth="1"/>
    <col min="14091" max="14091" width="25.5703125" style="3" customWidth="1"/>
    <col min="14092" max="14092" width="18.85546875" style="3" customWidth="1"/>
    <col min="14093" max="14093" width="24.85546875" style="3" customWidth="1"/>
    <col min="14094" max="14094" width="24.5703125" style="3" customWidth="1"/>
    <col min="14095" max="14095" width="18" style="3" customWidth="1"/>
    <col min="14096" max="14096" width="24.5703125" style="3" customWidth="1"/>
    <col min="14097" max="14097" width="14" style="3" customWidth="1"/>
    <col min="14098" max="14098" width="22.140625" style="3" customWidth="1"/>
    <col min="14099" max="14100" width="7.85546875" style="3"/>
    <col min="14101" max="14101" width="19.5703125" style="3" customWidth="1"/>
    <col min="14102" max="14335" width="7.85546875" style="3"/>
    <col min="14336" max="14336" width="16" style="3" customWidth="1"/>
    <col min="14337" max="14337" width="127.7109375" style="3" customWidth="1"/>
    <col min="14338" max="14339" width="0" style="3" hidden="1" customWidth="1"/>
    <col min="14340" max="14340" width="10" style="3" customWidth="1"/>
    <col min="14341" max="14341" width="27.7109375" style="3" customWidth="1"/>
    <col min="14342" max="14342" width="27.28515625" style="3" customWidth="1"/>
    <col min="14343" max="14343" width="23.85546875" style="3" customWidth="1"/>
    <col min="14344" max="14344" width="26.7109375" style="3" customWidth="1"/>
    <col min="14345" max="14345" width="22.28515625" style="3" customWidth="1"/>
    <col min="14346" max="14346" width="17.140625" style="3" customWidth="1"/>
    <col min="14347" max="14347" width="25.5703125" style="3" customWidth="1"/>
    <col min="14348" max="14348" width="18.85546875" style="3" customWidth="1"/>
    <col min="14349" max="14349" width="24.85546875" style="3" customWidth="1"/>
    <col min="14350" max="14350" width="24.5703125" style="3" customWidth="1"/>
    <col min="14351" max="14351" width="18" style="3" customWidth="1"/>
    <col min="14352" max="14352" width="24.5703125" style="3" customWidth="1"/>
    <col min="14353" max="14353" width="14" style="3" customWidth="1"/>
    <col min="14354" max="14354" width="22.140625" style="3" customWidth="1"/>
    <col min="14355" max="14356" width="7.85546875" style="3"/>
    <col min="14357" max="14357" width="19.5703125" style="3" customWidth="1"/>
    <col min="14358" max="14591" width="7.85546875" style="3"/>
    <col min="14592" max="14592" width="16" style="3" customWidth="1"/>
    <col min="14593" max="14593" width="127.7109375" style="3" customWidth="1"/>
    <col min="14594" max="14595" width="0" style="3" hidden="1" customWidth="1"/>
    <col min="14596" max="14596" width="10" style="3" customWidth="1"/>
    <col min="14597" max="14597" width="27.7109375" style="3" customWidth="1"/>
    <col min="14598" max="14598" width="27.28515625" style="3" customWidth="1"/>
    <col min="14599" max="14599" width="23.85546875" style="3" customWidth="1"/>
    <col min="14600" max="14600" width="26.7109375" style="3" customWidth="1"/>
    <col min="14601" max="14601" width="22.28515625" style="3" customWidth="1"/>
    <col min="14602" max="14602" width="17.140625" style="3" customWidth="1"/>
    <col min="14603" max="14603" width="25.5703125" style="3" customWidth="1"/>
    <col min="14604" max="14604" width="18.85546875" style="3" customWidth="1"/>
    <col min="14605" max="14605" width="24.85546875" style="3" customWidth="1"/>
    <col min="14606" max="14606" width="24.5703125" style="3" customWidth="1"/>
    <col min="14607" max="14607" width="18" style="3" customWidth="1"/>
    <col min="14608" max="14608" width="24.5703125" style="3" customWidth="1"/>
    <col min="14609" max="14609" width="14" style="3" customWidth="1"/>
    <col min="14610" max="14610" width="22.140625" style="3" customWidth="1"/>
    <col min="14611" max="14612" width="7.85546875" style="3"/>
    <col min="14613" max="14613" width="19.5703125" style="3" customWidth="1"/>
    <col min="14614" max="14847" width="7.85546875" style="3"/>
    <col min="14848" max="14848" width="16" style="3" customWidth="1"/>
    <col min="14849" max="14849" width="127.7109375" style="3" customWidth="1"/>
    <col min="14850" max="14851" width="0" style="3" hidden="1" customWidth="1"/>
    <col min="14852" max="14852" width="10" style="3" customWidth="1"/>
    <col min="14853" max="14853" width="27.7109375" style="3" customWidth="1"/>
    <col min="14854" max="14854" width="27.28515625" style="3" customWidth="1"/>
    <col min="14855" max="14855" width="23.85546875" style="3" customWidth="1"/>
    <col min="14856" max="14856" width="26.7109375" style="3" customWidth="1"/>
    <col min="14857" max="14857" width="22.28515625" style="3" customWidth="1"/>
    <col min="14858" max="14858" width="17.140625" style="3" customWidth="1"/>
    <col min="14859" max="14859" width="25.5703125" style="3" customWidth="1"/>
    <col min="14860" max="14860" width="18.85546875" style="3" customWidth="1"/>
    <col min="14861" max="14861" width="24.85546875" style="3" customWidth="1"/>
    <col min="14862" max="14862" width="24.5703125" style="3" customWidth="1"/>
    <col min="14863" max="14863" width="18" style="3" customWidth="1"/>
    <col min="14864" max="14864" width="24.5703125" style="3" customWidth="1"/>
    <col min="14865" max="14865" width="14" style="3" customWidth="1"/>
    <col min="14866" max="14866" width="22.140625" style="3" customWidth="1"/>
    <col min="14867" max="14868" width="7.85546875" style="3"/>
    <col min="14869" max="14869" width="19.5703125" style="3" customWidth="1"/>
    <col min="14870" max="15103" width="7.85546875" style="3"/>
    <col min="15104" max="15104" width="16" style="3" customWidth="1"/>
    <col min="15105" max="15105" width="127.7109375" style="3" customWidth="1"/>
    <col min="15106" max="15107" width="0" style="3" hidden="1" customWidth="1"/>
    <col min="15108" max="15108" width="10" style="3" customWidth="1"/>
    <col min="15109" max="15109" width="27.7109375" style="3" customWidth="1"/>
    <col min="15110" max="15110" width="27.28515625" style="3" customWidth="1"/>
    <col min="15111" max="15111" width="23.85546875" style="3" customWidth="1"/>
    <col min="15112" max="15112" width="26.7109375" style="3" customWidth="1"/>
    <col min="15113" max="15113" width="22.28515625" style="3" customWidth="1"/>
    <col min="15114" max="15114" width="17.140625" style="3" customWidth="1"/>
    <col min="15115" max="15115" width="25.5703125" style="3" customWidth="1"/>
    <col min="15116" max="15116" width="18.85546875" style="3" customWidth="1"/>
    <col min="15117" max="15117" width="24.85546875" style="3" customWidth="1"/>
    <col min="15118" max="15118" width="24.5703125" style="3" customWidth="1"/>
    <col min="15119" max="15119" width="18" style="3" customWidth="1"/>
    <col min="15120" max="15120" width="24.5703125" style="3" customWidth="1"/>
    <col min="15121" max="15121" width="14" style="3" customWidth="1"/>
    <col min="15122" max="15122" width="22.140625" style="3" customWidth="1"/>
    <col min="15123" max="15124" width="7.85546875" style="3"/>
    <col min="15125" max="15125" width="19.5703125" style="3" customWidth="1"/>
    <col min="15126" max="15359" width="7.85546875" style="3"/>
    <col min="15360" max="15360" width="16" style="3" customWidth="1"/>
    <col min="15361" max="15361" width="127.7109375" style="3" customWidth="1"/>
    <col min="15362" max="15363" width="0" style="3" hidden="1" customWidth="1"/>
    <col min="15364" max="15364" width="10" style="3" customWidth="1"/>
    <col min="15365" max="15365" width="27.7109375" style="3" customWidth="1"/>
    <col min="15366" max="15366" width="27.28515625" style="3" customWidth="1"/>
    <col min="15367" max="15367" width="23.85546875" style="3" customWidth="1"/>
    <col min="15368" max="15368" width="26.7109375" style="3" customWidth="1"/>
    <col min="15369" max="15369" width="22.28515625" style="3" customWidth="1"/>
    <col min="15370" max="15370" width="17.140625" style="3" customWidth="1"/>
    <col min="15371" max="15371" width="25.5703125" style="3" customWidth="1"/>
    <col min="15372" max="15372" width="18.85546875" style="3" customWidth="1"/>
    <col min="15373" max="15373" width="24.85546875" style="3" customWidth="1"/>
    <col min="15374" max="15374" width="24.5703125" style="3" customWidth="1"/>
    <col min="15375" max="15375" width="18" style="3" customWidth="1"/>
    <col min="15376" max="15376" width="24.5703125" style="3" customWidth="1"/>
    <col min="15377" max="15377" width="14" style="3" customWidth="1"/>
    <col min="15378" max="15378" width="22.140625" style="3" customWidth="1"/>
    <col min="15379" max="15380" width="7.85546875" style="3"/>
    <col min="15381" max="15381" width="19.5703125" style="3" customWidth="1"/>
    <col min="15382" max="15615" width="7.85546875" style="3"/>
    <col min="15616" max="15616" width="16" style="3" customWidth="1"/>
    <col min="15617" max="15617" width="127.7109375" style="3" customWidth="1"/>
    <col min="15618" max="15619" width="0" style="3" hidden="1" customWidth="1"/>
    <col min="15620" max="15620" width="10" style="3" customWidth="1"/>
    <col min="15621" max="15621" width="27.7109375" style="3" customWidth="1"/>
    <col min="15622" max="15622" width="27.28515625" style="3" customWidth="1"/>
    <col min="15623" max="15623" width="23.85546875" style="3" customWidth="1"/>
    <col min="15624" max="15624" width="26.7109375" style="3" customWidth="1"/>
    <col min="15625" max="15625" width="22.28515625" style="3" customWidth="1"/>
    <col min="15626" max="15626" width="17.140625" style="3" customWidth="1"/>
    <col min="15627" max="15627" width="25.5703125" style="3" customWidth="1"/>
    <col min="15628" max="15628" width="18.85546875" style="3" customWidth="1"/>
    <col min="15629" max="15629" width="24.85546875" style="3" customWidth="1"/>
    <col min="15630" max="15630" width="24.5703125" style="3" customWidth="1"/>
    <col min="15631" max="15631" width="18" style="3" customWidth="1"/>
    <col min="15632" max="15632" width="24.5703125" style="3" customWidth="1"/>
    <col min="15633" max="15633" width="14" style="3" customWidth="1"/>
    <col min="15634" max="15634" width="22.140625" style="3" customWidth="1"/>
    <col min="15635" max="15636" width="7.85546875" style="3"/>
    <col min="15637" max="15637" width="19.5703125" style="3" customWidth="1"/>
    <col min="15638" max="15871" width="7.85546875" style="3"/>
    <col min="15872" max="15872" width="16" style="3" customWidth="1"/>
    <col min="15873" max="15873" width="127.7109375" style="3" customWidth="1"/>
    <col min="15874" max="15875" width="0" style="3" hidden="1" customWidth="1"/>
    <col min="15876" max="15876" width="10" style="3" customWidth="1"/>
    <col min="15877" max="15877" width="27.7109375" style="3" customWidth="1"/>
    <col min="15878" max="15878" width="27.28515625" style="3" customWidth="1"/>
    <col min="15879" max="15879" width="23.85546875" style="3" customWidth="1"/>
    <col min="15880" max="15880" width="26.7109375" style="3" customWidth="1"/>
    <col min="15881" max="15881" width="22.28515625" style="3" customWidth="1"/>
    <col min="15882" max="15882" width="17.140625" style="3" customWidth="1"/>
    <col min="15883" max="15883" width="25.5703125" style="3" customWidth="1"/>
    <col min="15884" max="15884" width="18.85546875" style="3" customWidth="1"/>
    <col min="15885" max="15885" width="24.85546875" style="3" customWidth="1"/>
    <col min="15886" max="15886" width="24.5703125" style="3" customWidth="1"/>
    <col min="15887" max="15887" width="18" style="3" customWidth="1"/>
    <col min="15888" max="15888" width="24.5703125" style="3" customWidth="1"/>
    <col min="15889" max="15889" width="14" style="3" customWidth="1"/>
    <col min="15890" max="15890" width="22.140625" style="3" customWidth="1"/>
    <col min="15891" max="15892" width="7.85546875" style="3"/>
    <col min="15893" max="15893" width="19.5703125" style="3" customWidth="1"/>
    <col min="15894" max="16127" width="7.85546875" style="3"/>
    <col min="16128" max="16128" width="16" style="3" customWidth="1"/>
    <col min="16129" max="16129" width="127.7109375" style="3" customWidth="1"/>
    <col min="16130" max="16131" width="0" style="3" hidden="1" customWidth="1"/>
    <col min="16132" max="16132" width="10" style="3" customWidth="1"/>
    <col min="16133" max="16133" width="27.7109375" style="3" customWidth="1"/>
    <col min="16134" max="16134" width="27.28515625" style="3" customWidth="1"/>
    <col min="16135" max="16135" width="23.85546875" style="3" customWidth="1"/>
    <col min="16136" max="16136" width="26.7109375" style="3" customWidth="1"/>
    <col min="16137" max="16137" width="22.28515625" style="3" customWidth="1"/>
    <col min="16138" max="16138" width="17.140625" style="3" customWidth="1"/>
    <col min="16139" max="16139" width="25.5703125" style="3" customWidth="1"/>
    <col min="16140" max="16140" width="18.85546875" style="3" customWidth="1"/>
    <col min="16141" max="16141" width="24.85546875" style="3" customWidth="1"/>
    <col min="16142" max="16142" width="24.5703125" style="3" customWidth="1"/>
    <col min="16143" max="16143" width="18" style="3" customWidth="1"/>
    <col min="16144" max="16144" width="24.5703125" style="3" customWidth="1"/>
    <col min="16145" max="16145" width="14" style="3" customWidth="1"/>
    <col min="16146" max="16146" width="22.140625" style="3" customWidth="1"/>
    <col min="16147" max="16148" width="7.85546875" style="3"/>
    <col min="16149" max="16149" width="19.5703125" style="3" customWidth="1"/>
    <col min="16150" max="16384" width="7.85546875" style="3"/>
  </cols>
  <sheetData>
    <row r="1" spans="1:21" ht="30" customHeight="1">
      <c r="A1" s="1"/>
      <c r="B1" s="177" t="s">
        <v>0</v>
      </c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"/>
      <c r="R1" s="2"/>
      <c r="S1" s="2"/>
      <c r="T1" s="2"/>
    </row>
    <row r="2" spans="1:21" ht="28.5" customHeight="1">
      <c r="A2" s="1"/>
      <c r="B2" s="177" t="s">
        <v>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"/>
      <c r="R2" s="2"/>
      <c r="S2" s="2"/>
      <c r="T2" s="2"/>
    </row>
    <row r="3" spans="1:21" ht="26.25" customHeight="1">
      <c r="A3" s="1"/>
      <c r="B3" s="178" t="s">
        <v>2</v>
      </c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4"/>
      <c r="R3" s="2"/>
      <c r="S3" s="2"/>
      <c r="T3" s="2"/>
    </row>
    <row r="4" spans="1:21" ht="17.25" customHeight="1">
      <c r="A4" s="2"/>
      <c r="B4" s="5"/>
      <c r="C4" s="5"/>
      <c r="D4" s="5"/>
      <c r="E4" s="5"/>
      <c r="F4" s="6"/>
      <c r="G4" s="6"/>
      <c r="H4" s="5"/>
      <c r="I4" s="6"/>
      <c r="J4" s="6"/>
      <c r="K4" s="2"/>
      <c r="L4" s="2"/>
      <c r="M4" s="2"/>
      <c r="N4" s="2"/>
      <c r="O4" s="2"/>
      <c r="P4" s="6" t="s">
        <v>3</v>
      </c>
      <c r="Q4" s="2"/>
      <c r="R4" s="2"/>
      <c r="S4" s="2"/>
      <c r="T4" s="2"/>
    </row>
    <row r="5" spans="1:21" ht="84" customHeight="1">
      <c r="A5" s="173" t="s">
        <v>4</v>
      </c>
      <c r="B5" s="173" t="s">
        <v>5</v>
      </c>
      <c r="C5" s="179" t="s">
        <v>6</v>
      </c>
      <c r="D5" s="179" t="s">
        <v>7</v>
      </c>
      <c r="E5" s="179" t="s">
        <v>8</v>
      </c>
      <c r="F5" s="172" t="s">
        <v>9</v>
      </c>
      <c r="G5" s="181" t="s">
        <v>10</v>
      </c>
      <c r="H5" s="182"/>
      <c r="I5" s="167" t="s">
        <v>11</v>
      </c>
      <c r="J5" s="169" t="s">
        <v>12</v>
      </c>
      <c r="K5" s="171" t="s">
        <v>13</v>
      </c>
      <c r="L5" s="172"/>
      <c r="M5" s="171" t="s">
        <v>14</v>
      </c>
      <c r="N5" s="172"/>
      <c r="O5" s="174" t="s">
        <v>15</v>
      </c>
      <c r="P5" s="176" t="s">
        <v>16</v>
      </c>
      <c r="Q5" s="176"/>
      <c r="R5" s="2"/>
      <c r="S5" s="2"/>
      <c r="T5" s="2"/>
    </row>
    <row r="6" spans="1:21" ht="59.25" customHeight="1">
      <c r="A6" s="173"/>
      <c r="B6" s="173"/>
      <c r="C6" s="180"/>
      <c r="D6" s="180"/>
      <c r="E6" s="180"/>
      <c r="F6" s="172"/>
      <c r="G6" s="11" t="s">
        <v>17</v>
      </c>
      <c r="H6" s="11" t="s">
        <v>18</v>
      </c>
      <c r="I6" s="168"/>
      <c r="J6" s="170"/>
      <c r="K6" s="9" t="s">
        <v>19</v>
      </c>
      <c r="L6" s="9" t="s">
        <v>20</v>
      </c>
      <c r="M6" s="8" t="s">
        <v>19</v>
      </c>
      <c r="N6" s="7" t="s">
        <v>21</v>
      </c>
      <c r="O6" s="175"/>
      <c r="P6" s="10" t="s">
        <v>22</v>
      </c>
      <c r="Q6" s="10" t="s">
        <v>23</v>
      </c>
      <c r="R6" s="2"/>
      <c r="S6" s="2"/>
      <c r="T6" s="2"/>
    </row>
    <row r="7" spans="1:21" ht="37.5" customHeight="1">
      <c r="A7" s="12">
        <v>11010000</v>
      </c>
      <c r="B7" s="13" t="s">
        <v>24</v>
      </c>
      <c r="C7" s="14">
        <v>15</v>
      </c>
      <c r="D7" s="14">
        <v>15</v>
      </c>
      <c r="E7" s="14">
        <v>15</v>
      </c>
      <c r="F7" s="15">
        <v>1290912.7179999999</v>
      </c>
      <c r="G7" s="15">
        <v>914076.41800000006</v>
      </c>
      <c r="H7" s="15">
        <v>122480.076</v>
      </c>
      <c r="I7" s="16">
        <v>920820.62466999982</v>
      </c>
      <c r="J7" s="16">
        <v>115995.09534999984</v>
      </c>
      <c r="K7" s="15">
        <v>100.73781650387133</v>
      </c>
      <c r="L7" s="15">
        <v>6744.2066699997522</v>
      </c>
      <c r="M7" s="15">
        <v>94.705277085229639</v>
      </c>
      <c r="N7" s="15">
        <v>-6484.9806500001578</v>
      </c>
      <c r="O7" s="15">
        <v>756582.4617900002</v>
      </c>
      <c r="P7" s="15">
        <v>121.70789982250292</v>
      </c>
      <c r="Q7" s="15">
        <v>164238.16287999961</v>
      </c>
      <c r="R7" s="1"/>
      <c r="S7" s="2"/>
      <c r="T7" s="2"/>
      <c r="U7" s="17"/>
    </row>
    <row r="8" spans="1:21" ht="37.5" customHeight="1">
      <c r="A8" s="12">
        <v>11020000</v>
      </c>
      <c r="B8" s="13" t="s">
        <v>25</v>
      </c>
      <c r="C8" s="18"/>
      <c r="D8" s="18"/>
      <c r="E8" s="18"/>
      <c r="F8" s="15">
        <v>148152.79999999999</v>
      </c>
      <c r="G8" s="15">
        <v>119725.8</v>
      </c>
      <c r="H8" s="15">
        <v>30100</v>
      </c>
      <c r="I8" s="16">
        <v>126915.51667000001</v>
      </c>
      <c r="J8" s="16">
        <v>37129.117720000009</v>
      </c>
      <c r="K8" s="15">
        <v>106.00515233141061</v>
      </c>
      <c r="L8" s="15">
        <v>7189.7166700000089</v>
      </c>
      <c r="M8" s="15">
        <v>123.3525505647841</v>
      </c>
      <c r="N8" s="15">
        <v>7029.1177200000093</v>
      </c>
      <c r="O8" s="15">
        <v>110392.94892999998</v>
      </c>
      <c r="P8" s="15">
        <v>114.96704988873607</v>
      </c>
      <c r="Q8" s="15">
        <v>16522.567740000028</v>
      </c>
      <c r="R8" s="1"/>
      <c r="S8" s="2"/>
      <c r="T8" s="2"/>
      <c r="U8" s="17"/>
    </row>
    <row r="9" spans="1:21" ht="60" customHeight="1">
      <c r="A9" s="19" t="s">
        <v>26</v>
      </c>
      <c r="B9" s="13" t="s">
        <v>27</v>
      </c>
      <c r="C9" s="14">
        <v>10</v>
      </c>
      <c r="D9" s="14">
        <v>10</v>
      </c>
      <c r="E9" s="14">
        <v>10</v>
      </c>
      <c r="F9" s="20">
        <v>148140</v>
      </c>
      <c r="G9" s="20">
        <v>119713</v>
      </c>
      <c r="H9" s="20">
        <v>30100</v>
      </c>
      <c r="I9" s="16">
        <v>126902.69767000001</v>
      </c>
      <c r="J9" s="16">
        <v>37129.117720000009</v>
      </c>
      <c r="K9" s="15">
        <v>106.00577854535432</v>
      </c>
      <c r="L9" s="15">
        <v>7189.6976700000087</v>
      </c>
      <c r="M9" s="15">
        <v>123.3525505647841</v>
      </c>
      <c r="N9" s="15">
        <v>7029.1177200000093</v>
      </c>
      <c r="O9" s="15">
        <v>110381.99231999999</v>
      </c>
      <c r="P9" s="15">
        <v>114.96684830810638</v>
      </c>
      <c r="Q9" s="15">
        <v>16520.705350000018</v>
      </c>
      <c r="R9" s="1"/>
      <c r="S9" s="2"/>
      <c r="T9" s="2"/>
      <c r="U9" s="17"/>
    </row>
    <row r="10" spans="1:21" ht="37.5" customHeight="1">
      <c r="A10" s="21">
        <v>11020200</v>
      </c>
      <c r="B10" s="13" t="s">
        <v>28</v>
      </c>
      <c r="C10" s="14">
        <v>100</v>
      </c>
      <c r="D10" s="14">
        <v>100</v>
      </c>
      <c r="E10" s="14">
        <v>100</v>
      </c>
      <c r="F10" s="20">
        <v>12.8</v>
      </c>
      <c r="G10" s="20">
        <v>12.8</v>
      </c>
      <c r="H10" s="20">
        <v>0</v>
      </c>
      <c r="I10" s="16">
        <v>12.819000000000001</v>
      </c>
      <c r="J10" s="16">
        <v>0</v>
      </c>
      <c r="K10" s="15">
        <v>100.1484375</v>
      </c>
      <c r="L10" s="15">
        <v>1.9000000000000128E-2</v>
      </c>
      <c r="M10" s="15"/>
      <c r="N10" s="15">
        <v>0</v>
      </c>
      <c r="O10" s="15">
        <v>10.956610000000001</v>
      </c>
      <c r="P10" s="15">
        <v>116.99786704099169</v>
      </c>
      <c r="Q10" s="15">
        <v>1.8623899999999995</v>
      </c>
      <c r="R10" s="1"/>
      <c r="S10" s="2"/>
      <c r="T10" s="2"/>
      <c r="U10" s="17"/>
    </row>
    <row r="11" spans="1:21" ht="64.5" customHeight="1">
      <c r="A11" s="21">
        <v>13020000</v>
      </c>
      <c r="B11" s="13" t="s">
        <v>29</v>
      </c>
      <c r="C11" s="14">
        <v>45</v>
      </c>
      <c r="D11" s="14">
        <v>45</v>
      </c>
      <c r="E11" s="14">
        <v>45</v>
      </c>
      <c r="F11" s="15">
        <v>25870</v>
      </c>
      <c r="G11" s="15">
        <v>18080</v>
      </c>
      <c r="H11" s="15">
        <v>5400</v>
      </c>
      <c r="I11" s="16">
        <v>18304.19641</v>
      </c>
      <c r="J11" s="16">
        <v>5196.5973600000016</v>
      </c>
      <c r="K11" s="15">
        <v>101.24002439159293</v>
      </c>
      <c r="L11" s="15">
        <v>224.19641000000047</v>
      </c>
      <c r="M11" s="15">
        <v>96.233284444444479</v>
      </c>
      <c r="N11" s="15">
        <v>-203.40263999999843</v>
      </c>
      <c r="O11" s="15">
        <v>18414.42483</v>
      </c>
      <c r="P11" s="15">
        <v>99.401401775957623</v>
      </c>
      <c r="Q11" s="15">
        <v>-110.22841999999946</v>
      </c>
      <c r="R11" s="1"/>
      <c r="S11" s="2"/>
      <c r="T11" s="2"/>
      <c r="U11" s="17"/>
    </row>
    <row r="12" spans="1:21" ht="94.5" customHeight="1">
      <c r="A12" s="21">
        <v>13030100</v>
      </c>
      <c r="B12" s="22" t="s">
        <v>30</v>
      </c>
      <c r="C12" s="14">
        <v>25</v>
      </c>
      <c r="D12" s="14">
        <v>25</v>
      </c>
      <c r="E12" s="14">
        <v>25</v>
      </c>
      <c r="F12" s="15">
        <v>23550</v>
      </c>
      <c r="G12" s="15">
        <v>17360</v>
      </c>
      <c r="H12" s="15">
        <v>4660</v>
      </c>
      <c r="I12" s="16">
        <v>19800.049129999999</v>
      </c>
      <c r="J12" s="16">
        <v>6650.0018799999998</v>
      </c>
      <c r="K12" s="15">
        <v>114.05558254608295</v>
      </c>
      <c r="L12" s="15">
        <v>2440.0491299999994</v>
      </c>
      <c r="M12" s="15">
        <v>142.70390300429185</v>
      </c>
      <c r="N12" s="15">
        <v>1990.0018799999998</v>
      </c>
      <c r="O12" s="15">
        <v>12919.820960000001</v>
      </c>
      <c r="P12" s="15">
        <v>153.25327797731339</v>
      </c>
      <c r="Q12" s="15">
        <v>6880.2281699999985</v>
      </c>
      <c r="R12" s="1"/>
      <c r="S12" s="2"/>
      <c r="T12" s="2"/>
      <c r="U12" s="17"/>
    </row>
    <row r="13" spans="1:21" ht="49.5" hidden="1" customHeight="1">
      <c r="A13" s="23">
        <v>13031000</v>
      </c>
      <c r="B13" s="13" t="s">
        <v>31</v>
      </c>
      <c r="C13" s="14"/>
      <c r="D13" s="14"/>
      <c r="E13" s="14" t="s">
        <v>32</v>
      </c>
      <c r="F13" s="15"/>
      <c r="G13" s="15"/>
      <c r="H13" s="15"/>
      <c r="I13" s="16">
        <v>0</v>
      </c>
      <c r="J13" s="16"/>
      <c r="K13" s="15" t="e">
        <v>#DIV/0!</v>
      </c>
      <c r="L13" s="15"/>
      <c r="M13" s="15" t="e">
        <v>#DIV/0!</v>
      </c>
      <c r="N13" s="15"/>
      <c r="O13" s="15"/>
      <c r="P13" s="15" t="e">
        <v>#DIV/0!</v>
      </c>
      <c r="Q13" s="15">
        <v>0</v>
      </c>
      <c r="R13" s="1"/>
      <c r="S13" s="2"/>
      <c r="T13" s="2"/>
      <c r="U13" s="17"/>
    </row>
    <row r="14" spans="1:21" ht="69" customHeight="1">
      <c r="A14" s="21">
        <v>21010300</v>
      </c>
      <c r="B14" s="13" t="s">
        <v>33</v>
      </c>
      <c r="C14" s="18"/>
      <c r="D14" s="14">
        <v>15</v>
      </c>
      <c r="E14" s="14">
        <v>15</v>
      </c>
      <c r="F14" s="15">
        <v>7.085</v>
      </c>
      <c r="G14" s="15">
        <v>7.085</v>
      </c>
      <c r="H14" s="15">
        <v>0</v>
      </c>
      <c r="I14" s="16">
        <v>7.085</v>
      </c>
      <c r="J14" s="16">
        <v>0</v>
      </c>
      <c r="K14" s="15">
        <v>100</v>
      </c>
      <c r="L14" s="15">
        <v>0</v>
      </c>
      <c r="M14" s="15"/>
      <c r="N14" s="15">
        <v>0</v>
      </c>
      <c r="O14" s="15">
        <v>12.122579999999999</v>
      </c>
      <c r="P14" s="15">
        <v>58.444654520737338</v>
      </c>
      <c r="Q14" s="15">
        <v>-5.0375799999999993</v>
      </c>
      <c r="R14" s="1"/>
      <c r="S14" s="2"/>
      <c r="T14" s="2"/>
      <c r="U14" s="17"/>
    </row>
    <row r="15" spans="1:21" ht="0.75" hidden="1" customHeight="1">
      <c r="A15" s="21">
        <v>21050000</v>
      </c>
      <c r="B15" s="13" t="s">
        <v>34</v>
      </c>
      <c r="C15" s="18"/>
      <c r="D15" s="18"/>
      <c r="E15" s="18"/>
      <c r="F15" s="15"/>
      <c r="G15" s="15"/>
      <c r="H15" s="15"/>
      <c r="I15" s="16">
        <v>0</v>
      </c>
      <c r="J15" s="16">
        <v>0</v>
      </c>
      <c r="K15" s="15"/>
      <c r="L15" s="15">
        <v>0</v>
      </c>
      <c r="M15" s="15" t="e">
        <v>#DIV/0!</v>
      </c>
      <c r="N15" s="15">
        <v>0</v>
      </c>
      <c r="O15" s="15">
        <v>0</v>
      </c>
      <c r="P15" s="15" t="e">
        <v>#DIV/0!</v>
      </c>
      <c r="Q15" s="15">
        <v>0</v>
      </c>
      <c r="R15" s="1"/>
      <c r="S15" s="2"/>
      <c r="T15" s="2"/>
      <c r="U15" s="17"/>
    </row>
    <row r="16" spans="1:21" ht="119.25" customHeight="1">
      <c r="A16" s="21">
        <v>22010200</v>
      </c>
      <c r="B16" s="13" t="s">
        <v>35</v>
      </c>
      <c r="C16" s="18"/>
      <c r="D16" s="18"/>
      <c r="E16" s="18"/>
      <c r="F16" s="15">
        <v>0.90800000000000003</v>
      </c>
      <c r="G16" s="15">
        <v>0.90800000000000003</v>
      </c>
      <c r="H16" s="15">
        <v>0</v>
      </c>
      <c r="I16" s="16">
        <v>2.4224000000000001</v>
      </c>
      <c r="J16" s="16">
        <v>0</v>
      </c>
      <c r="K16" s="15">
        <v>266.78414096916299</v>
      </c>
      <c r="L16" s="15">
        <v>1.5144000000000002</v>
      </c>
      <c r="M16" s="15"/>
      <c r="N16" s="15">
        <v>0</v>
      </c>
      <c r="O16" s="15">
        <v>2.6221999999999999</v>
      </c>
      <c r="P16" s="15">
        <v>92.380443902066972</v>
      </c>
      <c r="Q16" s="15">
        <v>-0.19979999999999976</v>
      </c>
      <c r="R16" s="1"/>
      <c r="S16" s="2"/>
      <c r="T16" s="2"/>
      <c r="U16" s="17"/>
    </row>
    <row r="17" spans="1:21" ht="117.75" customHeight="1">
      <c r="A17" s="21">
        <v>22010500</v>
      </c>
      <c r="B17" s="13" t="s">
        <v>36</v>
      </c>
      <c r="C17" s="24"/>
      <c r="D17" s="24"/>
      <c r="E17" s="24"/>
      <c r="F17" s="15">
        <v>14.4</v>
      </c>
      <c r="G17" s="15">
        <v>9.6</v>
      </c>
      <c r="H17" s="15">
        <v>1.2</v>
      </c>
      <c r="I17" s="16">
        <v>14.4</v>
      </c>
      <c r="J17" s="16">
        <v>1.2000000000000011</v>
      </c>
      <c r="K17" s="15">
        <v>150</v>
      </c>
      <c r="L17" s="15">
        <v>4.8000000000000007</v>
      </c>
      <c r="M17" s="15">
        <v>100.00000000000009</v>
      </c>
      <c r="N17" s="15">
        <v>0</v>
      </c>
      <c r="O17" s="15">
        <v>8.58</v>
      </c>
      <c r="P17" s="15">
        <v>167.83216783216784</v>
      </c>
      <c r="Q17" s="15">
        <v>5.82</v>
      </c>
      <c r="R17" s="1"/>
      <c r="S17" s="2"/>
      <c r="T17" s="2"/>
      <c r="U17" s="17"/>
    </row>
    <row r="18" spans="1:21" ht="63" hidden="1" customHeight="1">
      <c r="A18" s="21">
        <v>22010600</v>
      </c>
      <c r="B18" s="22" t="s">
        <v>37</v>
      </c>
      <c r="C18" s="25"/>
      <c r="D18" s="25"/>
      <c r="E18" s="25"/>
      <c r="F18" s="15"/>
      <c r="G18" s="15"/>
      <c r="H18" s="15"/>
      <c r="I18" s="16">
        <v>0</v>
      </c>
      <c r="J18" s="16">
        <v>0</v>
      </c>
      <c r="K18" s="15"/>
      <c r="L18" s="15">
        <v>0</v>
      </c>
      <c r="M18" s="15"/>
      <c r="N18" s="15">
        <v>0</v>
      </c>
      <c r="O18" s="15"/>
      <c r="P18" s="15" t="e">
        <v>#DIV/0!</v>
      </c>
      <c r="Q18" s="15">
        <v>0</v>
      </c>
      <c r="R18" s="1"/>
      <c r="S18" s="2"/>
      <c r="T18" s="2"/>
      <c r="U18" s="17"/>
    </row>
    <row r="19" spans="1:21" ht="69" hidden="1" customHeight="1">
      <c r="A19" s="21">
        <v>22010700</v>
      </c>
      <c r="B19" s="13" t="s">
        <v>38</v>
      </c>
      <c r="C19" s="18"/>
      <c r="D19" s="18"/>
      <c r="E19" s="18"/>
      <c r="F19" s="15"/>
      <c r="G19" s="15"/>
      <c r="H19" s="15"/>
      <c r="I19" s="16">
        <v>0</v>
      </c>
      <c r="J19" s="16">
        <v>0</v>
      </c>
      <c r="K19" s="15"/>
      <c r="L19" s="15">
        <v>0</v>
      </c>
      <c r="M19" s="15"/>
      <c r="N19" s="15">
        <v>0</v>
      </c>
      <c r="O19" s="15"/>
      <c r="P19" s="15" t="e">
        <v>#DIV/0!</v>
      </c>
      <c r="Q19" s="15">
        <v>0</v>
      </c>
      <c r="R19" s="1"/>
      <c r="S19" s="2"/>
      <c r="T19" s="2"/>
      <c r="U19" s="17"/>
    </row>
    <row r="20" spans="1:21" ht="116.25" customHeight="1">
      <c r="A20" s="21">
        <v>22010900</v>
      </c>
      <c r="B20" s="13" t="s">
        <v>39</v>
      </c>
      <c r="C20" s="24"/>
      <c r="D20" s="24"/>
      <c r="E20" s="24"/>
      <c r="F20" s="15">
        <v>21</v>
      </c>
      <c r="G20" s="15">
        <v>21</v>
      </c>
      <c r="H20" s="15">
        <v>0</v>
      </c>
      <c r="I20" s="16">
        <v>28</v>
      </c>
      <c r="J20" s="16">
        <v>0</v>
      </c>
      <c r="K20" s="15">
        <v>133.33333333333331</v>
      </c>
      <c r="L20" s="15">
        <v>7</v>
      </c>
      <c r="M20" s="15"/>
      <c r="N20" s="15">
        <v>0</v>
      </c>
      <c r="O20" s="15">
        <v>14</v>
      </c>
      <c r="P20" s="15">
        <v>200</v>
      </c>
      <c r="Q20" s="15">
        <v>14</v>
      </c>
      <c r="R20" s="1"/>
      <c r="S20" s="2"/>
      <c r="T20" s="2"/>
      <c r="U20" s="17"/>
    </row>
    <row r="21" spans="1:21" ht="93.75" customHeight="1">
      <c r="A21" s="21">
        <v>22011000</v>
      </c>
      <c r="B21" s="13" t="s">
        <v>40</v>
      </c>
      <c r="C21" s="18"/>
      <c r="D21" s="18"/>
      <c r="E21" s="18"/>
      <c r="F21" s="15">
        <v>3400</v>
      </c>
      <c r="G21" s="15">
        <v>2550</v>
      </c>
      <c r="H21" s="15">
        <v>850</v>
      </c>
      <c r="I21" s="16">
        <v>2300.66</v>
      </c>
      <c r="J21" s="16">
        <v>717.3599999999999</v>
      </c>
      <c r="K21" s="15">
        <v>90.221960784313708</v>
      </c>
      <c r="L21" s="15">
        <v>-249.34000000000015</v>
      </c>
      <c r="M21" s="15"/>
      <c r="N21" s="15">
        <v>-132.6400000000001</v>
      </c>
      <c r="O21" s="15">
        <v>2205.23</v>
      </c>
      <c r="P21" s="15">
        <v>104.32743976818743</v>
      </c>
      <c r="Q21" s="15">
        <v>95.429999999999836</v>
      </c>
      <c r="R21" s="1"/>
      <c r="S21" s="2"/>
      <c r="T21" s="2"/>
      <c r="U21" s="17"/>
    </row>
    <row r="22" spans="1:21" ht="96" customHeight="1">
      <c r="A22" s="21">
        <v>22011100</v>
      </c>
      <c r="B22" s="13" t="s">
        <v>41</v>
      </c>
      <c r="C22" s="18"/>
      <c r="D22" s="18"/>
      <c r="E22" s="18"/>
      <c r="F22" s="15">
        <v>20175</v>
      </c>
      <c r="G22" s="15">
        <v>13100</v>
      </c>
      <c r="H22" s="15">
        <v>1500</v>
      </c>
      <c r="I22" s="16">
        <v>13507.398499999999</v>
      </c>
      <c r="J22" s="16">
        <v>2034.4588000000003</v>
      </c>
      <c r="K22" s="15">
        <v>103.10991221374046</v>
      </c>
      <c r="L22" s="15">
        <v>407.39849999999933</v>
      </c>
      <c r="M22" s="15">
        <v>135.63058666666669</v>
      </c>
      <c r="N22" s="15">
        <v>534.45880000000034</v>
      </c>
      <c r="O22" s="15">
        <v>12966.602779999999</v>
      </c>
      <c r="P22" s="15">
        <v>104.17068162860774</v>
      </c>
      <c r="Q22" s="15">
        <v>540.79572000000007</v>
      </c>
      <c r="R22" s="1"/>
      <c r="S22" s="2"/>
      <c r="T22" s="2"/>
      <c r="U22" s="17"/>
    </row>
    <row r="23" spans="1:21" ht="66.75" customHeight="1">
      <c r="A23" s="21">
        <v>22011800</v>
      </c>
      <c r="B23" s="13" t="s">
        <v>42</v>
      </c>
      <c r="C23" s="18"/>
      <c r="D23" s="18"/>
      <c r="E23" s="18"/>
      <c r="F23" s="15">
        <v>1350</v>
      </c>
      <c r="G23" s="15">
        <v>864</v>
      </c>
      <c r="H23" s="15">
        <v>146</v>
      </c>
      <c r="I23" s="16">
        <v>646.48779999999999</v>
      </c>
      <c r="J23" s="16">
        <v>96.593200000000024</v>
      </c>
      <c r="K23" s="15">
        <v>74.824976851851858</v>
      </c>
      <c r="L23" s="15">
        <v>-217.51220000000001</v>
      </c>
      <c r="M23" s="15">
        <v>66.159726027397284</v>
      </c>
      <c r="N23" s="15">
        <v>-49.406799999999976</v>
      </c>
      <c r="O23" s="15">
        <v>1182.5999999999999</v>
      </c>
      <c r="P23" s="15">
        <v>54.666649754777609</v>
      </c>
      <c r="Q23" s="15">
        <v>-536.11219999999992</v>
      </c>
      <c r="R23" s="1"/>
      <c r="S23" s="2"/>
      <c r="T23" s="2"/>
      <c r="U23" s="17"/>
    </row>
    <row r="24" spans="1:21" ht="39" customHeight="1">
      <c r="A24" s="21">
        <v>22013100</v>
      </c>
      <c r="B24" s="13" t="s">
        <v>43</v>
      </c>
      <c r="C24" s="18"/>
      <c r="D24" s="18"/>
      <c r="E24" s="18"/>
      <c r="F24" s="15">
        <v>0</v>
      </c>
      <c r="G24" s="15">
        <v>0</v>
      </c>
      <c r="H24" s="15">
        <v>0</v>
      </c>
      <c r="I24" s="16">
        <v>1.4042999999999999</v>
      </c>
      <c r="J24" s="16">
        <v>0.13589999999999969</v>
      </c>
      <c r="K24" s="15"/>
      <c r="L24" s="15">
        <v>1.4042999999999999</v>
      </c>
      <c r="M24" s="15"/>
      <c r="N24" s="15">
        <v>0.13589999999999969</v>
      </c>
      <c r="O24" s="15">
        <v>0.13589999999999999</v>
      </c>
      <c r="P24" s="15"/>
      <c r="Q24" s="15">
        <v>1.2684</v>
      </c>
      <c r="R24" s="1"/>
      <c r="S24" s="2"/>
      <c r="T24" s="2"/>
      <c r="U24" s="17"/>
    </row>
    <row r="25" spans="1:21" ht="87" customHeight="1">
      <c r="A25" s="21">
        <v>22013200</v>
      </c>
      <c r="B25" s="13" t="s">
        <v>44</v>
      </c>
      <c r="C25" s="18"/>
      <c r="D25" s="18"/>
      <c r="E25" s="18"/>
      <c r="F25" s="15">
        <v>668</v>
      </c>
      <c r="G25" s="15">
        <v>458</v>
      </c>
      <c r="H25" s="15">
        <v>30</v>
      </c>
      <c r="I25" s="16">
        <v>505.78300000000002</v>
      </c>
      <c r="J25" s="16">
        <v>0.18299999999999272</v>
      </c>
      <c r="K25" s="15">
        <v>110.43296943231442</v>
      </c>
      <c r="L25" s="15">
        <v>47.783000000000015</v>
      </c>
      <c r="M25" s="15">
        <v>0.60999999999997578</v>
      </c>
      <c r="N25" s="15">
        <v>-29.817000000000007</v>
      </c>
      <c r="O25" s="15">
        <v>455</v>
      </c>
      <c r="P25" s="15">
        <v>111.16109890109891</v>
      </c>
      <c r="Q25" s="15">
        <v>50.783000000000015</v>
      </c>
      <c r="R25" s="1"/>
      <c r="S25" s="2"/>
      <c r="T25" s="2"/>
      <c r="U25" s="17"/>
    </row>
    <row r="26" spans="1:21" ht="34.5" customHeight="1">
      <c r="A26" s="21">
        <v>22013300</v>
      </c>
      <c r="B26" s="13" t="s">
        <v>45</v>
      </c>
      <c r="C26" s="18"/>
      <c r="D26" s="18"/>
      <c r="E26" s="18"/>
      <c r="F26" s="15">
        <v>562</v>
      </c>
      <c r="G26" s="15">
        <v>362</v>
      </c>
      <c r="H26" s="15">
        <v>50</v>
      </c>
      <c r="I26" s="16">
        <v>295.06</v>
      </c>
      <c r="J26" s="16">
        <v>42</v>
      </c>
      <c r="K26" s="15">
        <v>81.508287292817684</v>
      </c>
      <c r="L26" s="15">
        <v>-66.94</v>
      </c>
      <c r="M26" s="15">
        <v>84</v>
      </c>
      <c r="N26" s="15">
        <v>-8</v>
      </c>
      <c r="O26" s="15">
        <v>301.16143</v>
      </c>
      <c r="P26" s="15">
        <v>97.974033394648188</v>
      </c>
      <c r="Q26" s="15">
        <v>-6.1014299999999935</v>
      </c>
      <c r="R26" s="1"/>
      <c r="S26" s="2"/>
      <c r="T26" s="2"/>
      <c r="U26" s="17"/>
    </row>
    <row r="27" spans="1:21" ht="85.5" customHeight="1">
      <c r="A27" s="21">
        <v>22013400</v>
      </c>
      <c r="B27" s="13" t="s">
        <v>46</v>
      </c>
      <c r="C27" s="18"/>
      <c r="D27" s="18"/>
      <c r="E27" s="18"/>
      <c r="F27" s="15">
        <v>908</v>
      </c>
      <c r="G27" s="15">
        <v>640</v>
      </c>
      <c r="H27" s="15">
        <v>50</v>
      </c>
      <c r="I27" s="16">
        <v>670.85299999999995</v>
      </c>
      <c r="J27" s="16">
        <v>17.199999999999932</v>
      </c>
      <c r="K27" s="15">
        <v>104.82078124999998</v>
      </c>
      <c r="L27" s="15">
        <v>30.852999999999952</v>
      </c>
      <c r="M27" s="15">
        <v>34.399999999999864</v>
      </c>
      <c r="N27" s="15">
        <v>-32.800000000000068</v>
      </c>
      <c r="O27" s="15">
        <v>680.63</v>
      </c>
      <c r="P27" s="15">
        <v>98.563536723329847</v>
      </c>
      <c r="Q27" s="15">
        <v>-9.7770000000000437</v>
      </c>
      <c r="R27" s="1"/>
      <c r="S27" s="2"/>
      <c r="T27" s="2"/>
      <c r="U27" s="17"/>
    </row>
    <row r="28" spans="1:21" ht="36.75" customHeight="1">
      <c r="A28" s="26"/>
      <c r="B28" s="27" t="s">
        <v>47</v>
      </c>
      <c r="C28" s="28"/>
      <c r="D28" s="28"/>
      <c r="E28" s="28"/>
      <c r="F28" s="29">
        <v>27078.308000000001</v>
      </c>
      <c r="G28" s="29">
        <v>17984.508000000002</v>
      </c>
      <c r="H28" s="29">
        <v>2627.2</v>
      </c>
      <c r="I28" s="30">
        <v>17944.468999999997</v>
      </c>
      <c r="J28" s="30">
        <v>2909.1308999999983</v>
      </c>
      <c r="K28" s="29">
        <v>99.777369500461148</v>
      </c>
      <c r="L28" s="29">
        <v>-40.039000000004307</v>
      </c>
      <c r="M28" s="29">
        <v>110.73123096833125</v>
      </c>
      <c r="N28" s="29">
        <v>281.93089999999847</v>
      </c>
      <c r="O28" s="29">
        <v>17802.562310000001</v>
      </c>
      <c r="P28" s="29">
        <v>100.79711385096675</v>
      </c>
      <c r="Q28" s="29">
        <v>141.90668999999616</v>
      </c>
      <c r="R28" s="1"/>
      <c r="S28" s="2"/>
      <c r="T28" s="2"/>
      <c r="U28" s="17"/>
    </row>
    <row r="29" spans="1:21" ht="61.5" customHeight="1">
      <c r="A29" s="21">
        <v>22080400</v>
      </c>
      <c r="B29" s="13" t="s">
        <v>48</v>
      </c>
      <c r="C29" s="18"/>
      <c r="D29" s="18"/>
      <c r="E29" s="18"/>
      <c r="F29" s="15">
        <v>5350</v>
      </c>
      <c r="G29" s="15">
        <v>3620</v>
      </c>
      <c r="H29" s="15">
        <v>430</v>
      </c>
      <c r="I29" s="16">
        <v>3823.8458700000001</v>
      </c>
      <c r="J29" s="16">
        <v>547.88434000000052</v>
      </c>
      <c r="K29" s="15">
        <v>105.63110138121547</v>
      </c>
      <c r="L29" s="15">
        <v>203.8458700000001</v>
      </c>
      <c r="M29" s="15">
        <v>127.4149627906978</v>
      </c>
      <c r="N29" s="15">
        <v>117.88434000000052</v>
      </c>
      <c r="O29" s="15">
        <v>3608.1162400000003</v>
      </c>
      <c r="P29" s="29">
        <v>105.97900997779384</v>
      </c>
      <c r="Q29" s="15">
        <v>215.72962999999982</v>
      </c>
      <c r="R29" s="1"/>
      <c r="S29" s="2"/>
      <c r="T29" s="2"/>
      <c r="U29" s="17"/>
    </row>
    <row r="30" spans="1:21" ht="30.75" customHeight="1">
      <c r="A30" s="21">
        <v>22130000</v>
      </c>
      <c r="B30" s="22" t="s">
        <v>49</v>
      </c>
      <c r="C30" s="25"/>
      <c r="D30" s="25"/>
      <c r="E30" s="25"/>
      <c r="F30" s="15">
        <v>153.477</v>
      </c>
      <c r="G30" s="15">
        <v>127.977</v>
      </c>
      <c r="H30" s="15">
        <v>0</v>
      </c>
      <c r="I30" s="16">
        <v>222.97235000000001</v>
      </c>
      <c r="J30" s="16">
        <v>3.9847499999999911</v>
      </c>
      <c r="K30" s="15">
        <v>174.2284551130281</v>
      </c>
      <c r="L30" s="15">
        <v>94.995350000000002</v>
      </c>
      <c r="M30" s="15"/>
      <c r="N30" s="15">
        <v>3.9847499999999911</v>
      </c>
      <c r="O30" s="15">
        <v>229.89332000000002</v>
      </c>
      <c r="P30" s="29">
        <v>96.989486253885062</v>
      </c>
      <c r="Q30" s="15">
        <v>-6.9209700000000112</v>
      </c>
      <c r="R30" s="1"/>
      <c r="S30" s="2"/>
      <c r="T30" s="2"/>
      <c r="U30" s="17"/>
    </row>
    <row r="31" spans="1:21" ht="33.75" customHeight="1">
      <c r="A31" s="31">
        <v>21080000</v>
      </c>
      <c r="B31" s="22" t="s">
        <v>50</v>
      </c>
      <c r="C31" s="25"/>
      <c r="D31" s="25"/>
      <c r="E31" s="25"/>
      <c r="F31" s="15"/>
      <c r="G31" s="32"/>
      <c r="H31" s="15"/>
      <c r="I31" s="16">
        <v>0.8</v>
      </c>
      <c r="J31" s="16">
        <v>0</v>
      </c>
      <c r="K31" s="15"/>
      <c r="L31" s="15">
        <v>0.8</v>
      </c>
      <c r="M31" s="15"/>
      <c r="N31" s="15">
        <v>0</v>
      </c>
      <c r="O31" s="15">
        <v>1.2278399999999998</v>
      </c>
      <c r="P31" s="29">
        <v>65.155069064373222</v>
      </c>
      <c r="Q31" s="15">
        <v>-0.42783999999999978</v>
      </c>
      <c r="R31" s="1"/>
      <c r="S31" s="2"/>
      <c r="T31" s="2"/>
      <c r="U31" s="17"/>
    </row>
    <row r="32" spans="1:21" ht="34.5" customHeight="1">
      <c r="A32" s="31">
        <v>24060000</v>
      </c>
      <c r="B32" s="22" t="s">
        <v>50</v>
      </c>
      <c r="C32" s="25"/>
      <c r="D32" s="25"/>
      <c r="E32" s="25"/>
      <c r="F32" s="15">
        <v>3170</v>
      </c>
      <c r="G32" s="15">
        <v>3170</v>
      </c>
      <c r="H32" s="15">
        <v>0</v>
      </c>
      <c r="I32" s="16">
        <v>3240.0161699999999</v>
      </c>
      <c r="J32" s="16">
        <v>24.561099999999897</v>
      </c>
      <c r="K32" s="15">
        <v>102.2087119873817</v>
      </c>
      <c r="L32" s="15">
        <v>70.016169999999875</v>
      </c>
      <c r="M32" s="15"/>
      <c r="N32" s="15">
        <v>24.561099999999897</v>
      </c>
      <c r="O32" s="15">
        <v>2487.1976</v>
      </c>
      <c r="P32" s="29">
        <v>130.26774269965523</v>
      </c>
      <c r="Q32" s="15">
        <v>752.81856999999991</v>
      </c>
      <c r="R32" s="1"/>
      <c r="S32" s="2"/>
      <c r="T32" s="2"/>
      <c r="U32" s="17"/>
    </row>
    <row r="33" spans="1:21" ht="30.75" hidden="1" customHeight="1">
      <c r="A33" s="19">
        <v>31020000</v>
      </c>
      <c r="B33" s="13" t="s">
        <v>51</v>
      </c>
      <c r="C33" s="33"/>
      <c r="D33" s="33"/>
      <c r="E33" s="33"/>
      <c r="F33" s="15">
        <v>0</v>
      </c>
      <c r="G33" s="15">
        <v>0</v>
      </c>
      <c r="H33" s="15">
        <v>0</v>
      </c>
      <c r="I33" s="16">
        <v>0</v>
      </c>
      <c r="J33" s="16">
        <v>0</v>
      </c>
      <c r="K33" s="15"/>
      <c r="L33" s="15">
        <v>0</v>
      </c>
      <c r="M33" s="15"/>
      <c r="N33" s="15">
        <v>0</v>
      </c>
      <c r="O33" s="15"/>
      <c r="P33" s="15"/>
      <c r="Q33" s="15">
        <v>0</v>
      </c>
      <c r="R33" s="1"/>
      <c r="S33" s="2"/>
      <c r="T33" s="2"/>
      <c r="U33" s="34"/>
    </row>
    <row r="34" spans="1:21" ht="39" customHeight="1">
      <c r="A34" s="165" t="s">
        <v>52</v>
      </c>
      <c r="B34" s="166"/>
      <c r="C34" s="35"/>
      <c r="D34" s="35"/>
      <c r="E34" s="35"/>
      <c r="F34" s="36">
        <v>1524265.3879999998</v>
      </c>
      <c r="G34" s="36">
        <v>1094172.7880000002</v>
      </c>
      <c r="H34" s="36">
        <v>165697.27600000001</v>
      </c>
      <c r="I34" s="36">
        <v>1111107.5752699994</v>
      </c>
      <c r="J34" s="36">
        <v>168456.37339999946</v>
      </c>
      <c r="K34" s="16">
        <v>101.54772513589501</v>
      </c>
      <c r="L34" s="16">
        <v>16934.787269999273</v>
      </c>
      <c r="M34" s="16">
        <v>101.66514348733135</v>
      </c>
      <c r="N34" s="16">
        <v>2759.0973999994458</v>
      </c>
      <c r="O34" s="36">
        <v>922464.77640000009</v>
      </c>
      <c r="P34" s="16">
        <v>120.44986472070993</v>
      </c>
      <c r="Q34" s="16">
        <v>188642.79886999936</v>
      </c>
      <c r="R34" s="1"/>
      <c r="S34" s="2"/>
      <c r="T34" s="2"/>
      <c r="U34" s="34"/>
    </row>
    <row r="36" spans="1:21" ht="23.25">
      <c r="F36" s="37"/>
      <c r="G36" s="38"/>
      <c r="H36" s="38"/>
    </row>
    <row r="37" spans="1:21" ht="23.25">
      <c r="G37" s="38"/>
    </row>
    <row r="38" spans="1:21" ht="20.25">
      <c r="G38" s="39"/>
    </row>
    <row r="39" spans="1:21" ht="20.25">
      <c r="G39" s="40"/>
    </row>
  </sheetData>
  <mergeCells count="17">
    <mergeCell ref="O5:O6"/>
    <mergeCell ref="P5:Q5"/>
    <mergeCell ref="B1:P1"/>
    <mergeCell ref="B2:P2"/>
    <mergeCell ref="B3:P3"/>
    <mergeCell ref="B5:B6"/>
    <mergeCell ref="C5:C6"/>
    <mergeCell ref="D5:D6"/>
    <mergeCell ref="E5:E6"/>
    <mergeCell ref="F5:F6"/>
    <mergeCell ref="G5:H5"/>
    <mergeCell ref="A34:B34"/>
    <mergeCell ref="I5:I6"/>
    <mergeCell ref="J5:J6"/>
    <mergeCell ref="K5:L5"/>
    <mergeCell ref="M5:N5"/>
    <mergeCell ref="A5:A6"/>
  </mergeCells>
  <printOptions horizontalCentered="1"/>
  <pageMargins left="0.15748031496062992" right="0.15748031496062992" top="0.15748031496062992" bottom="0.19685039370078741" header="0.19685039370078741" footer="0.19685039370078741"/>
  <pageSetup paperSize="9" scale="31" orientation="landscape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84872-68F9-401E-AD3A-338F9DE96A5F}">
  <sheetPr>
    <tabColor indexed="11"/>
  </sheetPr>
  <dimension ref="A1:O148"/>
  <sheetViews>
    <sheetView view="pageBreakPreview" topLeftCell="A32" zoomScale="55" zoomScaleNormal="75" zoomScaleSheetLayoutView="55" workbookViewId="0">
      <selection activeCell="N21" sqref="N21"/>
    </sheetView>
  </sheetViews>
  <sheetFormatPr defaultRowHeight="12.75"/>
  <cols>
    <col min="1" max="1" width="170.7109375" style="42" customWidth="1"/>
    <col min="2" max="2" width="10.28515625" style="42" customWidth="1"/>
    <col min="3" max="3" width="25.140625" style="42" customWidth="1"/>
    <col min="4" max="4" width="25" style="42" customWidth="1"/>
    <col min="5" max="5" width="24.7109375" style="42" customWidth="1"/>
    <col min="6" max="6" width="22.140625" style="42" customWidth="1"/>
    <col min="7" max="7" width="15.5703125" style="42" customWidth="1"/>
    <col min="8" max="8" width="22.42578125" style="42" customWidth="1"/>
    <col min="9" max="9" width="24.85546875" style="42" customWidth="1"/>
    <col min="10" max="10" width="15.7109375" style="42" customWidth="1"/>
    <col min="11" max="11" width="24.85546875" style="42" customWidth="1"/>
    <col min="12" max="12" width="13.7109375" style="42" customWidth="1"/>
    <col min="13" max="13" width="18.5703125" style="42" customWidth="1"/>
    <col min="14" max="14" width="19.85546875" style="42" customWidth="1"/>
    <col min="15" max="255" width="9.140625" style="42"/>
    <col min="256" max="256" width="170.7109375" style="42" customWidth="1"/>
    <col min="257" max="257" width="10.28515625" style="42" customWidth="1"/>
    <col min="258" max="258" width="25.140625" style="42" customWidth="1"/>
    <col min="259" max="259" width="25" style="42" customWidth="1"/>
    <col min="260" max="260" width="24.7109375" style="42" customWidth="1"/>
    <col min="261" max="261" width="22.140625" style="42" customWidth="1"/>
    <col min="262" max="262" width="15.5703125" style="42" customWidth="1"/>
    <col min="263" max="263" width="22.42578125" style="42" customWidth="1"/>
    <col min="264" max="264" width="24.85546875" style="42" customWidth="1"/>
    <col min="265" max="265" width="15.7109375" style="42" customWidth="1"/>
    <col min="266" max="266" width="22.7109375" style="42" customWidth="1"/>
    <col min="267" max="267" width="23.7109375" style="42" customWidth="1"/>
    <col min="268" max="268" width="13.7109375" style="42" customWidth="1"/>
    <col min="269" max="269" width="18.5703125" style="42" customWidth="1"/>
    <col min="270" max="270" width="19.85546875" style="42" customWidth="1"/>
    <col min="271" max="511" width="9.140625" style="42"/>
    <col min="512" max="512" width="170.7109375" style="42" customWidth="1"/>
    <col min="513" max="513" width="10.28515625" style="42" customWidth="1"/>
    <col min="514" max="514" width="25.140625" style="42" customWidth="1"/>
    <col min="515" max="515" width="25" style="42" customWidth="1"/>
    <col min="516" max="516" width="24.7109375" style="42" customWidth="1"/>
    <col min="517" max="517" width="22.140625" style="42" customWidth="1"/>
    <col min="518" max="518" width="15.5703125" style="42" customWidth="1"/>
    <col min="519" max="519" width="22.42578125" style="42" customWidth="1"/>
    <col min="520" max="520" width="24.85546875" style="42" customWidth="1"/>
    <col min="521" max="521" width="15.7109375" style="42" customWidth="1"/>
    <col min="522" max="522" width="22.7109375" style="42" customWidth="1"/>
    <col min="523" max="523" width="23.7109375" style="42" customWidth="1"/>
    <col min="524" max="524" width="13.7109375" style="42" customWidth="1"/>
    <col min="525" max="525" width="18.5703125" style="42" customWidth="1"/>
    <col min="526" max="526" width="19.85546875" style="42" customWidth="1"/>
    <col min="527" max="767" width="9.140625" style="42"/>
    <col min="768" max="768" width="170.7109375" style="42" customWidth="1"/>
    <col min="769" max="769" width="10.28515625" style="42" customWidth="1"/>
    <col min="770" max="770" width="25.140625" style="42" customWidth="1"/>
    <col min="771" max="771" width="25" style="42" customWidth="1"/>
    <col min="772" max="772" width="24.7109375" style="42" customWidth="1"/>
    <col min="773" max="773" width="22.140625" style="42" customWidth="1"/>
    <col min="774" max="774" width="15.5703125" style="42" customWidth="1"/>
    <col min="775" max="775" width="22.42578125" style="42" customWidth="1"/>
    <col min="776" max="776" width="24.85546875" style="42" customWidth="1"/>
    <col min="777" max="777" width="15.7109375" style="42" customWidth="1"/>
    <col min="778" max="778" width="22.7109375" style="42" customWidth="1"/>
    <col min="779" max="779" width="23.7109375" style="42" customWidth="1"/>
    <col min="780" max="780" width="13.7109375" style="42" customWidth="1"/>
    <col min="781" max="781" width="18.5703125" style="42" customWidth="1"/>
    <col min="782" max="782" width="19.85546875" style="42" customWidth="1"/>
    <col min="783" max="1023" width="9.140625" style="42"/>
    <col min="1024" max="1024" width="170.7109375" style="42" customWidth="1"/>
    <col min="1025" max="1025" width="10.28515625" style="42" customWidth="1"/>
    <col min="1026" max="1026" width="25.140625" style="42" customWidth="1"/>
    <col min="1027" max="1027" width="25" style="42" customWidth="1"/>
    <col min="1028" max="1028" width="24.7109375" style="42" customWidth="1"/>
    <col min="1029" max="1029" width="22.140625" style="42" customWidth="1"/>
    <col min="1030" max="1030" width="15.5703125" style="42" customWidth="1"/>
    <col min="1031" max="1031" width="22.42578125" style="42" customWidth="1"/>
    <col min="1032" max="1032" width="24.85546875" style="42" customWidth="1"/>
    <col min="1033" max="1033" width="15.7109375" style="42" customWidth="1"/>
    <col min="1034" max="1034" width="22.7109375" style="42" customWidth="1"/>
    <col min="1035" max="1035" width="23.7109375" style="42" customWidth="1"/>
    <col min="1036" max="1036" width="13.7109375" style="42" customWidth="1"/>
    <col min="1037" max="1037" width="18.5703125" style="42" customWidth="1"/>
    <col min="1038" max="1038" width="19.85546875" style="42" customWidth="1"/>
    <col min="1039" max="1279" width="9.140625" style="42"/>
    <col min="1280" max="1280" width="170.7109375" style="42" customWidth="1"/>
    <col min="1281" max="1281" width="10.28515625" style="42" customWidth="1"/>
    <col min="1282" max="1282" width="25.140625" style="42" customWidth="1"/>
    <col min="1283" max="1283" width="25" style="42" customWidth="1"/>
    <col min="1284" max="1284" width="24.7109375" style="42" customWidth="1"/>
    <col min="1285" max="1285" width="22.140625" style="42" customWidth="1"/>
    <col min="1286" max="1286" width="15.5703125" style="42" customWidth="1"/>
    <col min="1287" max="1287" width="22.42578125" style="42" customWidth="1"/>
    <col min="1288" max="1288" width="24.85546875" style="42" customWidth="1"/>
    <col min="1289" max="1289" width="15.7109375" style="42" customWidth="1"/>
    <col min="1290" max="1290" width="22.7109375" style="42" customWidth="1"/>
    <col min="1291" max="1291" width="23.7109375" style="42" customWidth="1"/>
    <col min="1292" max="1292" width="13.7109375" style="42" customWidth="1"/>
    <col min="1293" max="1293" width="18.5703125" style="42" customWidth="1"/>
    <col min="1294" max="1294" width="19.85546875" style="42" customWidth="1"/>
    <col min="1295" max="1535" width="9.140625" style="42"/>
    <col min="1536" max="1536" width="170.7109375" style="42" customWidth="1"/>
    <col min="1537" max="1537" width="10.28515625" style="42" customWidth="1"/>
    <col min="1538" max="1538" width="25.140625" style="42" customWidth="1"/>
    <col min="1539" max="1539" width="25" style="42" customWidth="1"/>
    <col min="1540" max="1540" width="24.7109375" style="42" customWidth="1"/>
    <col min="1541" max="1541" width="22.140625" style="42" customWidth="1"/>
    <col min="1542" max="1542" width="15.5703125" style="42" customWidth="1"/>
    <col min="1543" max="1543" width="22.42578125" style="42" customWidth="1"/>
    <col min="1544" max="1544" width="24.85546875" style="42" customWidth="1"/>
    <col min="1545" max="1545" width="15.7109375" style="42" customWidth="1"/>
    <col min="1546" max="1546" width="22.7109375" style="42" customWidth="1"/>
    <col min="1547" max="1547" width="23.7109375" style="42" customWidth="1"/>
    <col min="1548" max="1548" width="13.7109375" style="42" customWidth="1"/>
    <col min="1549" max="1549" width="18.5703125" style="42" customWidth="1"/>
    <col min="1550" max="1550" width="19.85546875" style="42" customWidth="1"/>
    <col min="1551" max="1791" width="9.140625" style="42"/>
    <col min="1792" max="1792" width="170.7109375" style="42" customWidth="1"/>
    <col min="1793" max="1793" width="10.28515625" style="42" customWidth="1"/>
    <col min="1794" max="1794" width="25.140625" style="42" customWidth="1"/>
    <col min="1795" max="1795" width="25" style="42" customWidth="1"/>
    <col min="1796" max="1796" width="24.7109375" style="42" customWidth="1"/>
    <col min="1797" max="1797" width="22.140625" style="42" customWidth="1"/>
    <col min="1798" max="1798" width="15.5703125" style="42" customWidth="1"/>
    <col min="1799" max="1799" width="22.42578125" style="42" customWidth="1"/>
    <col min="1800" max="1800" width="24.85546875" style="42" customWidth="1"/>
    <col min="1801" max="1801" width="15.7109375" style="42" customWidth="1"/>
    <col min="1802" max="1802" width="22.7109375" style="42" customWidth="1"/>
    <col min="1803" max="1803" width="23.7109375" style="42" customWidth="1"/>
    <col min="1804" max="1804" width="13.7109375" style="42" customWidth="1"/>
    <col min="1805" max="1805" width="18.5703125" style="42" customWidth="1"/>
    <col min="1806" max="1806" width="19.85546875" style="42" customWidth="1"/>
    <col min="1807" max="2047" width="9.140625" style="42"/>
    <col min="2048" max="2048" width="170.7109375" style="42" customWidth="1"/>
    <col min="2049" max="2049" width="10.28515625" style="42" customWidth="1"/>
    <col min="2050" max="2050" width="25.140625" style="42" customWidth="1"/>
    <col min="2051" max="2051" width="25" style="42" customWidth="1"/>
    <col min="2052" max="2052" width="24.7109375" style="42" customWidth="1"/>
    <col min="2053" max="2053" width="22.140625" style="42" customWidth="1"/>
    <col min="2054" max="2054" width="15.5703125" style="42" customWidth="1"/>
    <col min="2055" max="2055" width="22.42578125" style="42" customWidth="1"/>
    <col min="2056" max="2056" width="24.85546875" style="42" customWidth="1"/>
    <col min="2057" max="2057" width="15.7109375" style="42" customWidth="1"/>
    <col min="2058" max="2058" width="22.7109375" style="42" customWidth="1"/>
    <col min="2059" max="2059" width="23.7109375" style="42" customWidth="1"/>
    <col min="2060" max="2060" width="13.7109375" style="42" customWidth="1"/>
    <col min="2061" max="2061" width="18.5703125" style="42" customWidth="1"/>
    <col min="2062" max="2062" width="19.85546875" style="42" customWidth="1"/>
    <col min="2063" max="2303" width="9.140625" style="42"/>
    <col min="2304" max="2304" width="170.7109375" style="42" customWidth="1"/>
    <col min="2305" max="2305" width="10.28515625" style="42" customWidth="1"/>
    <col min="2306" max="2306" width="25.140625" style="42" customWidth="1"/>
    <col min="2307" max="2307" width="25" style="42" customWidth="1"/>
    <col min="2308" max="2308" width="24.7109375" style="42" customWidth="1"/>
    <col min="2309" max="2309" width="22.140625" style="42" customWidth="1"/>
    <col min="2310" max="2310" width="15.5703125" style="42" customWidth="1"/>
    <col min="2311" max="2311" width="22.42578125" style="42" customWidth="1"/>
    <col min="2312" max="2312" width="24.85546875" style="42" customWidth="1"/>
    <col min="2313" max="2313" width="15.7109375" style="42" customWidth="1"/>
    <col min="2314" max="2314" width="22.7109375" style="42" customWidth="1"/>
    <col min="2315" max="2315" width="23.7109375" style="42" customWidth="1"/>
    <col min="2316" max="2316" width="13.7109375" style="42" customWidth="1"/>
    <col min="2317" max="2317" width="18.5703125" style="42" customWidth="1"/>
    <col min="2318" max="2318" width="19.85546875" style="42" customWidth="1"/>
    <col min="2319" max="2559" width="9.140625" style="42"/>
    <col min="2560" max="2560" width="170.7109375" style="42" customWidth="1"/>
    <col min="2561" max="2561" width="10.28515625" style="42" customWidth="1"/>
    <col min="2562" max="2562" width="25.140625" style="42" customWidth="1"/>
    <col min="2563" max="2563" width="25" style="42" customWidth="1"/>
    <col min="2564" max="2564" width="24.7109375" style="42" customWidth="1"/>
    <col min="2565" max="2565" width="22.140625" style="42" customWidth="1"/>
    <col min="2566" max="2566" width="15.5703125" style="42" customWidth="1"/>
    <col min="2567" max="2567" width="22.42578125" style="42" customWidth="1"/>
    <col min="2568" max="2568" width="24.85546875" style="42" customWidth="1"/>
    <col min="2569" max="2569" width="15.7109375" style="42" customWidth="1"/>
    <col min="2570" max="2570" width="22.7109375" style="42" customWidth="1"/>
    <col min="2571" max="2571" width="23.7109375" style="42" customWidth="1"/>
    <col min="2572" max="2572" width="13.7109375" style="42" customWidth="1"/>
    <col min="2573" max="2573" width="18.5703125" style="42" customWidth="1"/>
    <col min="2574" max="2574" width="19.85546875" style="42" customWidth="1"/>
    <col min="2575" max="2815" width="9.140625" style="42"/>
    <col min="2816" max="2816" width="170.7109375" style="42" customWidth="1"/>
    <col min="2817" max="2817" width="10.28515625" style="42" customWidth="1"/>
    <col min="2818" max="2818" width="25.140625" style="42" customWidth="1"/>
    <col min="2819" max="2819" width="25" style="42" customWidth="1"/>
    <col min="2820" max="2820" width="24.7109375" style="42" customWidth="1"/>
    <col min="2821" max="2821" width="22.140625" style="42" customWidth="1"/>
    <col min="2822" max="2822" width="15.5703125" style="42" customWidth="1"/>
    <col min="2823" max="2823" width="22.42578125" style="42" customWidth="1"/>
    <col min="2824" max="2824" width="24.85546875" style="42" customWidth="1"/>
    <col min="2825" max="2825" width="15.7109375" style="42" customWidth="1"/>
    <col min="2826" max="2826" width="22.7109375" style="42" customWidth="1"/>
    <col min="2827" max="2827" width="23.7109375" style="42" customWidth="1"/>
    <col min="2828" max="2828" width="13.7109375" style="42" customWidth="1"/>
    <col min="2829" max="2829" width="18.5703125" style="42" customWidth="1"/>
    <col min="2830" max="2830" width="19.85546875" style="42" customWidth="1"/>
    <col min="2831" max="3071" width="9.140625" style="42"/>
    <col min="3072" max="3072" width="170.7109375" style="42" customWidth="1"/>
    <col min="3073" max="3073" width="10.28515625" style="42" customWidth="1"/>
    <col min="3074" max="3074" width="25.140625" style="42" customWidth="1"/>
    <col min="3075" max="3075" width="25" style="42" customWidth="1"/>
    <col min="3076" max="3076" width="24.7109375" style="42" customWidth="1"/>
    <col min="3077" max="3077" width="22.140625" style="42" customWidth="1"/>
    <col min="3078" max="3078" width="15.5703125" style="42" customWidth="1"/>
    <col min="3079" max="3079" width="22.42578125" style="42" customWidth="1"/>
    <col min="3080" max="3080" width="24.85546875" style="42" customWidth="1"/>
    <col min="3081" max="3081" width="15.7109375" style="42" customWidth="1"/>
    <col min="3082" max="3082" width="22.7109375" style="42" customWidth="1"/>
    <col min="3083" max="3083" width="23.7109375" style="42" customWidth="1"/>
    <col min="3084" max="3084" width="13.7109375" style="42" customWidth="1"/>
    <col min="3085" max="3085" width="18.5703125" style="42" customWidth="1"/>
    <col min="3086" max="3086" width="19.85546875" style="42" customWidth="1"/>
    <col min="3087" max="3327" width="9.140625" style="42"/>
    <col min="3328" max="3328" width="170.7109375" style="42" customWidth="1"/>
    <col min="3329" max="3329" width="10.28515625" style="42" customWidth="1"/>
    <col min="3330" max="3330" width="25.140625" style="42" customWidth="1"/>
    <col min="3331" max="3331" width="25" style="42" customWidth="1"/>
    <col min="3332" max="3332" width="24.7109375" style="42" customWidth="1"/>
    <col min="3333" max="3333" width="22.140625" style="42" customWidth="1"/>
    <col min="3334" max="3334" width="15.5703125" style="42" customWidth="1"/>
    <col min="3335" max="3335" width="22.42578125" style="42" customWidth="1"/>
    <col min="3336" max="3336" width="24.85546875" style="42" customWidth="1"/>
    <col min="3337" max="3337" width="15.7109375" style="42" customWidth="1"/>
    <col min="3338" max="3338" width="22.7109375" style="42" customWidth="1"/>
    <col min="3339" max="3339" width="23.7109375" style="42" customWidth="1"/>
    <col min="3340" max="3340" width="13.7109375" style="42" customWidth="1"/>
    <col min="3341" max="3341" width="18.5703125" style="42" customWidth="1"/>
    <col min="3342" max="3342" width="19.85546875" style="42" customWidth="1"/>
    <col min="3343" max="3583" width="9.140625" style="42"/>
    <col min="3584" max="3584" width="170.7109375" style="42" customWidth="1"/>
    <col min="3585" max="3585" width="10.28515625" style="42" customWidth="1"/>
    <col min="3586" max="3586" width="25.140625" style="42" customWidth="1"/>
    <col min="3587" max="3587" width="25" style="42" customWidth="1"/>
    <col min="3588" max="3588" width="24.7109375" style="42" customWidth="1"/>
    <col min="3589" max="3589" width="22.140625" style="42" customWidth="1"/>
    <col min="3590" max="3590" width="15.5703125" style="42" customWidth="1"/>
    <col min="3591" max="3591" width="22.42578125" style="42" customWidth="1"/>
    <col min="3592" max="3592" width="24.85546875" style="42" customWidth="1"/>
    <col min="3593" max="3593" width="15.7109375" style="42" customWidth="1"/>
    <col min="3594" max="3594" width="22.7109375" style="42" customWidth="1"/>
    <col min="3595" max="3595" width="23.7109375" style="42" customWidth="1"/>
    <col min="3596" max="3596" width="13.7109375" style="42" customWidth="1"/>
    <col min="3597" max="3597" width="18.5703125" style="42" customWidth="1"/>
    <col min="3598" max="3598" width="19.85546875" style="42" customWidth="1"/>
    <col min="3599" max="3839" width="9.140625" style="42"/>
    <col min="3840" max="3840" width="170.7109375" style="42" customWidth="1"/>
    <col min="3841" max="3841" width="10.28515625" style="42" customWidth="1"/>
    <col min="3842" max="3842" width="25.140625" style="42" customWidth="1"/>
    <col min="3843" max="3843" width="25" style="42" customWidth="1"/>
    <col min="3844" max="3844" width="24.7109375" style="42" customWidth="1"/>
    <col min="3845" max="3845" width="22.140625" style="42" customWidth="1"/>
    <col min="3846" max="3846" width="15.5703125" style="42" customWidth="1"/>
    <col min="3847" max="3847" width="22.42578125" style="42" customWidth="1"/>
    <col min="3848" max="3848" width="24.85546875" style="42" customWidth="1"/>
    <col min="3849" max="3849" width="15.7109375" style="42" customWidth="1"/>
    <col min="3850" max="3850" width="22.7109375" style="42" customWidth="1"/>
    <col min="3851" max="3851" width="23.7109375" style="42" customWidth="1"/>
    <col min="3852" max="3852" width="13.7109375" style="42" customWidth="1"/>
    <col min="3853" max="3853" width="18.5703125" style="42" customWidth="1"/>
    <col min="3854" max="3854" width="19.85546875" style="42" customWidth="1"/>
    <col min="3855" max="4095" width="9.140625" style="42"/>
    <col min="4096" max="4096" width="170.7109375" style="42" customWidth="1"/>
    <col min="4097" max="4097" width="10.28515625" style="42" customWidth="1"/>
    <col min="4098" max="4098" width="25.140625" style="42" customWidth="1"/>
    <col min="4099" max="4099" width="25" style="42" customWidth="1"/>
    <col min="4100" max="4100" width="24.7109375" style="42" customWidth="1"/>
    <col min="4101" max="4101" width="22.140625" style="42" customWidth="1"/>
    <col min="4102" max="4102" width="15.5703125" style="42" customWidth="1"/>
    <col min="4103" max="4103" width="22.42578125" style="42" customWidth="1"/>
    <col min="4104" max="4104" width="24.85546875" style="42" customWidth="1"/>
    <col min="4105" max="4105" width="15.7109375" style="42" customWidth="1"/>
    <col min="4106" max="4106" width="22.7109375" style="42" customWidth="1"/>
    <col min="4107" max="4107" width="23.7109375" style="42" customWidth="1"/>
    <col min="4108" max="4108" width="13.7109375" style="42" customWidth="1"/>
    <col min="4109" max="4109" width="18.5703125" style="42" customWidth="1"/>
    <col min="4110" max="4110" width="19.85546875" style="42" customWidth="1"/>
    <col min="4111" max="4351" width="9.140625" style="42"/>
    <col min="4352" max="4352" width="170.7109375" style="42" customWidth="1"/>
    <col min="4353" max="4353" width="10.28515625" style="42" customWidth="1"/>
    <col min="4354" max="4354" width="25.140625" style="42" customWidth="1"/>
    <col min="4355" max="4355" width="25" style="42" customWidth="1"/>
    <col min="4356" max="4356" width="24.7109375" style="42" customWidth="1"/>
    <col min="4357" max="4357" width="22.140625" style="42" customWidth="1"/>
    <col min="4358" max="4358" width="15.5703125" style="42" customWidth="1"/>
    <col min="4359" max="4359" width="22.42578125" style="42" customWidth="1"/>
    <col min="4360" max="4360" width="24.85546875" style="42" customWidth="1"/>
    <col min="4361" max="4361" width="15.7109375" style="42" customWidth="1"/>
    <col min="4362" max="4362" width="22.7109375" style="42" customWidth="1"/>
    <col min="4363" max="4363" width="23.7109375" style="42" customWidth="1"/>
    <col min="4364" max="4364" width="13.7109375" style="42" customWidth="1"/>
    <col min="4365" max="4365" width="18.5703125" style="42" customWidth="1"/>
    <col min="4366" max="4366" width="19.85546875" style="42" customWidth="1"/>
    <col min="4367" max="4607" width="9.140625" style="42"/>
    <col min="4608" max="4608" width="170.7109375" style="42" customWidth="1"/>
    <col min="4609" max="4609" width="10.28515625" style="42" customWidth="1"/>
    <col min="4610" max="4610" width="25.140625" style="42" customWidth="1"/>
    <col min="4611" max="4611" width="25" style="42" customWidth="1"/>
    <col min="4612" max="4612" width="24.7109375" style="42" customWidth="1"/>
    <col min="4613" max="4613" width="22.140625" style="42" customWidth="1"/>
    <col min="4614" max="4614" width="15.5703125" style="42" customWidth="1"/>
    <col min="4615" max="4615" width="22.42578125" style="42" customWidth="1"/>
    <col min="4616" max="4616" width="24.85546875" style="42" customWidth="1"/>
    <col min="4617" max="4617" width="15.7109375" style="42" customWidth="1"/>
    <col min="4618" max="4618" width="22.7109375" style="42" customWidth="1"/>
    <col min="4619" max="4619" width="23.7109375" style="42" customWidth="1"/>
    <col min="4620" max="4620" width="13.7109375" style="42" customWidth="1"/>
    <col min="4621" max="4621" width="18.5703125" style="42" customWidth="1"/>
    <col min="4622" max="4622" width="19.85546875" style="42" customWidth="1"/>
    <col min="4623" max="4863" width="9.140625" style="42"/>
    <col min="4864" max="4864" width="170.7109375" style="42" customWidth="1"/>
    <col min="4865" max="4865" width="10.28515625" style="42" customWidth="1"/>
    <col min="4866" max="4866" width="25.140625" style="42" customWidth="1"/>
    <col min="4867" max="4867" width="25" style="42" customWidth="1"/>
    <col min="4868" max="4868" width="24.7109375" style="42" customWidth="1"/>
    <col min="4869" max="4869" width="22.140625" style="42" customWidth="1"/>
    <col min="4870" max="4870" width="15.5703125" style="42" customWidth="1"/>
    <col min="4871" max="4871" width="22.42578125" style="42" customWidth="1"/>
    <col min="4872" max="4872" width="24.85546875" style="42" customWidth="1"/>
    <col min="4873" max="4873" width="15.7109375" style="42" customWidth="1"/>
    <col min="4874" max="4874" width="22.7109375" style="42" customWidth="1"/>
    <col min="4875" max="4875" width="23.7109375" style="42" customWidth="1"/>
    <col min="4876" max="4876" width="13.7109375" style="42" customWidth="1"/>
    <col min="4877" max="4877" width="18.5703125" style="42" customWidth="1"/>
    <col min="4878" max="4878" width="19.85546875" style="42" customWidth="1"/>
    <col min="4879" max="5119" width="9.140625" style="42"/>
    <col min="5120" max="5120" width="170.7109375" style="42" customWidth="1"/>
    <col min="5121" max="5121" width="10.28515625" style="42" customWidth="1"/>
    <col min="5122" max="5122" width="25.140625" style="42" customWidth="1"/>
    <col min="5123" max="5123" width="25" style="42" customWidth="1"/>
    <col min="5124" max="5124" width="24.7109375" style="42" customWidth="1"/>
    <col min="5125" max="5125" width="22.140625" style="42" customWidth="1"/>
    <col min="5126" max="5126" width="15.5703125" style="42" customWidth="1"/>
    <col min="5127" max="5127" width="22.42578125" style="42" customWidth="1"/>
    <col min="5128" max="5128" width="24.85546875" style="42" customWidth="1"/>
    <col min="5129" max="5129" width="15.7109375" style="42" customWidth="1"/>
    <col min="5130" max="5130" width="22.7109375" style="42" customWidth="1"/>
    <col min="5131" max="5131" width="23.7109375" style="42" customWidth="1"/>
    <col min="5132" max="5132" width="13.7109375" style="42" customWidth="1"/>
    <col min="5133" max="5133" width="18.5703125" style="42" customWidth="1"/>
    <col min="5134" max="5134" width="19.85546875" style="42" customWidth="1"/>
    <col min="5135" max="5375" width="9.140625" style="42"/>
    <col min="5376" max="5376" width="170.7109375" style="42" customWidth="1"/>
    <col min="5377" max="5377" width="10.28515625" style="42" customWidth="1"/>
    <col min="5378" max="5378" width="25.140625" style="42" customWidth="1"/>
    <col min="5379" max="5379" width="25" style="42" customWidth="1"/>
    <col min="5380" max="5380" width="24.7109375" style="42" customWidth="1"/>
    <col min="5381" max="5381" width="22.140625" style="42" customWidth="1"/>
    <col min="5382" max="5382" width="15.5703125" style="42" customWidth="1"/>
    <col min="5383" max="5383" width="22.42578125" style="42" customWidth="1"/>
    <col min="5384" max="5384" width="24.85546875" style="42" customWidth="1"/>
    <col min="5385" max="5385" width="15.7109375" style="42" customWidth="1"/>
    <col min="5386" max="5386" width="22.7109375" style="42" customWidth="1"/>
    <col min="5387" max="5387" width="23.7109375" style="42" customWidth="1"/>
    <col min="5388" max="5388" width="13.7109375" style="42" customWidth="1"/>
    <col min="5389" max="5389" width="18.5703125" style="42" customWidth="1"/>
    <col min="5390" max="5390" width="19.85546875" style="42" customWidth="1"/>
    <col min="5391" max="5631" width="9.140625" style="42"/>
    <col min="5632" max="5632" width="170.7109375" style="42" customWidth="1"/>
    <col min="5633" max="5633" width="10.28515625" style="42" customWidth="1"/>
    <col min="5634" max="5634" width="25.140625" style="42" customWidth="1"/>
    <col min="5635" max="5635" width="25" style="42" customWidth="1"/>
    <col min="5636" max="5636" width="24.7109375" style="42" customWidth="1"/>
    <col min="5637" max="5637" width="22.140625" style="42" customWidth="1"/>
    <col min="5638" max="5638" width="15.5703125" style="42" customWidth="1"/>
    <col min="5639" max="5639" width="22.42578125" style="42" customWidth="1"/>
    <col min="5640" max="5640" width="24.85546875" style="42" customWidth="1"/>
    <col min="5641" max="5641" width="15.7109375" style="42" customWidth="1"/>
    <col min="5642" max="5642" width="22.7109375" style="42" customWidth="1"/>
    <col min="5643" max="5643" width="23.7109375" style="42" customWidth="1"/>
    <col min="5644" max="5644" width="13.7109375" style="42" customWidth="1"/>
    <col min="5645" max="5645" width="18.5703125" style="42" customWidth="1"/>
    <col min="5646" max="5646" width="19.85546875" style="42" customWidth="1"/>
    <col min="5647" max="5887" width="9.140625" style="42"/>
    <col min="5888" max="5888" width="170.7109375" style="42" customWidth="1"/>
    <col min="5889" max="5889" width="10.28515625" style="42" customWidth="1"/>
    <col min="5890" max="5890" width="25.140625" style="42" customWidth="1"/>
    <col min="5891" max="5891" width="25" style="42" customWidth="1"/>
    <col min="5892" max="5892" width="24.7109375" style="42" customWidth="1"/>
    <col min="5893" max="5893" width="22.140625" style="42" customWidth="1"/>
    <col min="5894" max="5894" width="15.5703125" style="42" customWidth="1"/>
    <col min="5895" max="5895" width="22.42578125" style="42" customWidth="1"/>
    <col min="5896" max="5896" width="24.85546875" style="42" customWidth="1"/>
    <col min="5897" max="5897" width="15.7109375" style="42" customWidth="1"/>
    <col min="5898" max="5898" width="22.7109375" style="42" customWidth="1"/>
    <col min="5899" max="5899" width="23.7109375" style="42" customWidth="1"/>
    <col min="5900" max="5900" width="13.7109375" style="42" customWidth="1"/>
    <col min="5901" max="5901" width="18.5703125" style="42" customWidth="1"/>
    <col min="5902" max="5902" width="19.85546875" style="42" customWidth="1"/>
    <col min="5903" max="6143" width="9.140625" style="42"/>
    <col min="6144" max="6144" width="170.7109375" style="42" customWidth="1"/>
    <col min="6145" max="6145" width="10.28515625" style="42" customWidth="1"/>
    <col min="6146" max="6146" width="25.140625" style="42" customWidth="1"/>
    <col min="6147" max="6147" width="25" style="42" customWidth="1"/>
    <col min="6148" max="6148" width="24.7109375" style="42" customWidth="1"/>
    <col min="6149" max="6149" width="22.140625" style="42" customWidth="1"/>
    <col min="6150" max="6150" width="15.5703125" style="42" customWidth="1"/>
    <col min="6151" max="6151" width="22.42578125" style="42" customWidth="1"/>
    <col min="6152" max="6152" width="24.85546875" style="42" customWidth="1"/>
    <col min="6153" max="6153" width="15.7109375" style="42" customWidth="1"/>
    <col min="6154" max="6154" width="22.7109375" style="42" customWidth="1"/>
    <col min="6155" max="6155" width="23.7109375" style="42" customWidth="1"/>
    <col min="6156" max="6156" width="13.7109375" style="42" customWidth="1"/>
    <col min="6157" max="6157" width="18.5703125" style="42" customWidth="1"/>
    <col min="6158" max="6158" width="19.85546875" style="42" customWidth="1"/>
    <col min="6159" max="6399" width="9.140625" style="42"/>
    <col min="6400" max="6400" width="170.7109375" style="42" customWidth="1"/>
    <col min="6401" max="6401" width="10.28515625" style="42" customWidth="1"/>
    <col min="6402" max="6402" width="25.140625" style="42" customWidth="1"/>
    <col min="6403" max="6403" width="25" style="42" customWidth="1"/>
    <col min="6404" max="6404" width="24.7109375" style="42" customWidth="1"/>
    <col min="6405" max="6405" width="22.140625" style="42" customWidth="1"/>
    <col min="6406" max="6406" width="15.5703125" style="42" customWidth="1"/>
    <col min="6407" max="6407" width="22.42578125" style="42" customWidth="1"/>
    <col min="6408" max="6408" width="24.85546875" style="42" customWidth="1"/>
    <col min="6409" max="6409" width="15.7109375" style="42" customWidth="1"/>
    <col min="6410" max="6410" width="22.7109375" style="42" customWidth="1"/>
    <col min="6411" max="6411" width="23.7109375" style="42" customWidth="1"/>
    <col min="6412" max="6412" width="13.7109375" style="42" customWidth="1"/>
    <col min="6413" max="6413" width="18.5703125" style="42" customWidth="1"/>
    <col min="6414" max="6414" width="19.85546875" style="42" customWidth="1"/>
    <col min="6415" max="6655" width="9.140625" style="42"/>
    <col min="6656" max="6656" width="170.7109375" style="42" customWidth="1"/>
    <col min="6657" max="6657" width="10.28515625" style="42" customWidth="1"/>
    <col min="6658" max="6658" width="25.140625" style="42" customWidth="1"/>
    <col min="6659" max="6659" width="25" style="42" customWidth="1"/>
    <col min="6660" max="6660" width="24.7109375" style="42" customWidth="1"/>
    <col min="6661" max="6661" width="22.140625" style="42" customWidth="1"/>
    <col min="6662" max="6662" width="15.5703125" style="42" customWidth="1"/>
    <col min="6663" max="6663" width="22.42578125" style="42" customWidth="1"/>
    <col min="6664" max="6664" width="24.85546875" style="42" customWidth="1"/>
    <col min="6665" max="6665" width="15.7109375" style="42" customWidth="1"/>
    <col min="6666" max="6666" width="22.7109375" style="42" customWidth="1"/>
    <col min="6667" max="6667" width="23.7109375" style="42" customWidth="1"/>
    <col min="6668" max="6668" width="13.7109375" style="42" customWidth="1"/>
    <col min="6669" max="6669" width="18.5703125" style="42" customWidth="1"/>
    <col min="6670" max="6670" width="19.85546875" style="42" customWidth="1"/>
    <col min="6671" max="6911" width="9.140625" style="42"/>
    <col min="6912" max="6912" width="170.7109375" style="42" customWidth="1"/>
    <col min="6913" max="6913" width="10.28515625" style="42" customWidth="1"/>
    <col min="6914" max="6914" width="25.140625" style="42" customWidth="1"/>
    <col min="6915" max="6915" width="25" style="42" customWidth="1"/>
    <col min="6916" max="6916" width="24.7109375" style="42" customWidth="1"/>
    <col min="6917" max="6917" width="22.140625" style="42" customWidth="1"/>
    <col min="6918" max="6918" width="15.5703125" style="42" customWidth="1"/>
    <col min="6919" max="6919" width="22.42578125" style="42" customWidth="1"/>
    <col min="6920" max="6920" width="24.85546875" style="42" customWidth="1"/>
    <col min="6921" max="6921" width="15.7109375" style="42" customWidth="1"/>
    <col min="6922" max="6922" width="22.7109375" style="42" customWidth="1"/>
    <col min="6923" max="6923" width="23.7109375" style="42" customWidth="1"/>
    <col min="6924" max="6924" width="13.7109375" style="42" customWidth="1"/>
    <col min="6925" max="6925" width="18.5703125" style="42" customWidth="1"/>
    <col min="6926" max="6926" width="19.85546875" style="42" customWidth="1"/>
    <col min="6927" max="7167" width="9.140625" style="42"/>
    <col min="7168" max="7168" width="170.7109375" style="42" customWidth="1"/>
    <col min="7169" max="7169" width="10.28515625" style="42" customWidth="1"/>
    <col min="7170" max="7170" width="25.140625" style="42" customWidth="1"/>
    <col min="7171" max="7171" width="25" style="42" customWidth="1"/>
    <col min="7172" max="7172" width="24.7109375" style="42" customWidth="1"/>
    <col min="7173" max="7173" width="22.140625" style="42" customWidth="1"/>
    <col min="7174" max="7174" width="15.5703125" style="42" customWidth="1"/>
    <col min="7175" max="7175" width="22.42578125" style="42" customWidth="1"/>
    <col min="7176" max="7176" width="24.85546875" style="42" customWidth="1"/>
    <col min="7177" max="7177" width="15.7109375" style="42" customWidth="1"/>
    <col min="7178" max="7178" width="22.7109375" style="42" customWidth="1"/>
    <col min="7179" max="7179" width="23.7109375" style="42" customWidth="1"/>
    <col min="7180" max="7180" width="13.7109375" style="42" customWidth="1"/>
    <col min="7181" max="7181" width="18.5703125" style="42" customWidth="1"/>
    <col min="7182" max="7182" width="19.85546875" style="42" customWidth="1"/>
    <col min="7183" max="7423" width="9.140625" style="42"/>
    <col min="7424" max="7424" width="170.7109375" style="42" customWidth="1"/>
    <col min="7425" max="7425" width="10.28515625" style="42" customWidth="1"/>
    <col min="7426" max="7426" width="25.140625" style="42" customWidth="1"/>
    <col min="7427" max="7427" width="25" style="42" customWidth="1"/>
    <col min="7428" max="7428" width="24.7109375" style="42" customWidth="1"/>
    <col min="7429" max="7429" width="22.140625" style="42" customWidth="1"/>
    <col min="7430" max="7430" width="15.5703125" style="42" customWidth="1"/>
    <col min="7431" max="7431" width="22.42578125" style="42" customWidth="1"/>
    <col min="7432" max="7432" width="24.85546875" style="42" customWidth="1"/>
    <col min="7433" max="7433" width="15.7109375" style="42" customWidth="1"/>
    <col min="7434" max="7434" width="22.7109375" style="42" customWidth="1"/>
    <col min="7435" max="7435" width="23.7109375" style="42" customWidth="1"/>
    <col min="7436" max="7436" width="13.7109375" style="42" customWidth="1"/>
    <col min="7437" max="7437" width="18.5703125" style="42" customWidth="1"/>
    <col min="7438" max="7438" width="19.85546875" style="42" customWidth="1"/>
    <col min="7439" max="7679" width="9.140625" style="42"/>
    <col min="7680" max="7680" width="170.7109375" style="42" customWidth="1"/>
    <col min="7681" max="7681" width="10.28515625" style="42" customWidth="1"/>
    <col min="7682" max="7682" width="25.140625" style="42" customWidth="1"/>
    <col min="7683" max="7683" width="25" style="42" customWidth="1"/>
    <col min="7684" max="7684" width="24.7109375" style="42" customWidth="1"/>
    <col min="7685" max="7685" width="22.140625" style="42" customWidth="1"/>
    <col min="7686" max="7686" width="15.5703125" style="42" customWidth="1"/>
    <col min="7687" max="7687" width="22.42578125" style="42" customWidth="1"/>
    <col min="7688" max="7688" width="24.85546875" style="42" customWidth="1"/>
    <col min="7689" max="7689" width="15.7109375" style="42" customWidth="1"/>
    <col min="7690" max="7690" width="22.7109375" style="42" customWidth="1"/>
    <col min="7691" max="7691" width="23.7109375" style="42" customWidth="1"/>
    <col min="7692" max="7692" width="13.7109375" style="42" customWidth="1"/>
    <col min="7693" max="7693" width="18.5703125" style="42" customWidth="1"/>
    <col min="7694" max="7694" width="19.85546875" style="42" customWidth="1"/>
    <col min="7695" max="7935" width="9.140625" style="42"/>
    <col min="7936" max="7936" width="170.7109375" style="42" customWidth="1"/>
    <col min="7937" max="7937" width="10.28515625" style="42" customWidth="1"/>
    <col min="7938" max="7938" width="25.140625" style="42" customWidth="1"/>
    <col min="7939" max="7939" width="25" style="42" customWidth="1"/>
    <col min="7940" max="7940" width="24.7109375" style="42" customWidth="1"/>
    <col min="7941" max="7941" width="22.140625" style="42" customWidth="1"/>
    <col min="7942" max="7942" width="15.5703125" style="42" customWidth="1"/>
    <col min="7943" max="7943" width="22.42578125" style="42" customWidth="1"/>
    <col min="7944" max="7944" width="24.85546875" style="42" customWidth="1"/>
    <col min="7945" max="7945" width="15.7109375" style="42" customWidth="1"/>
    <col min="7946" max="7946" width="22.7109375" style="42" customWidth="1"/>
    <col min="7947" max="7947" width="23.7109375" style="42" customWidth="1"/>
    <col min="7948" max="7948" width="13.7109375" style="42" customWidth="1"/>
    <col min="7949" max="7949" width="18.5703125" style="42" customWidth="1"/>
    <col min="7950" max="7950" width="19.85546875" style="42" customWidth="1"/>
    <col min="7951" max="8191" width="9.140625" style="42"/>
    <col min="8192" max="8192" width="170.7109375" style="42" customWidth="1"/>
    <col min="8193" max="8193" width="10.28515625" style="42" customWidth="1"/>
    <col min="8194" max="8194" width="25.140625" style="42" customWidth="1"/>
    <col min="8195" max="8195" width="25" style="42" customWidth="1"/>
    <col min="8196" max="8196" width="24.7109375" style="42" customWidth="1"/>
    <col min="8197" max="8197" width="22.140625" style="42" customWidth="1"/>
    <col min="8198" max="8198" width="15.5703125" style="42" customWidth="1"/>
    <col min="8199" max="8199" width="22.42578125" style="42" customWidth="1"/>
    <col min="8200" max="8200" width="24.85546875" style="42" customWidth="1"/>
    <col min="8201" max="8201" width="15.7109375" style="42" customWidth="1"/>
    <col min="8202" max="8202" width="22.7109375" style="42" customWidth="1"/>
    <col min="8203" max="8203" width="23.7109375" style="42" customWidth="1"/>
    <col min="8204" max="8204" width="13.7109375" style="42" customWidth="1"/>
    <col min="8205" max="8205" width="18.5703125" style="42" customWidth="1"/>
    <col min="8206" max="8206" width="19.85546875" style="42" customWidth="1"/>
    <col min="8207" max="8447" width="9.140625" style="42"/>
    <col min="8448" max="8448" width="170.7109375" style="42" customWidth="1"/>
    <col min="8449" max="8449" width="10.28515625" style="42" customWidth="1"/>
    <col min="8450" max="8450" width="25.140625" style="42" customWidth="1"/>
    <col min="8451" max="8451" width="25" style="42" customWidth="1"/>
    <col min="8452" max="8452" width="24.7109375" style="42" customWidth="1"/>
    <col min="8453" max="8453" width="22.140625" style="42" customWidth="1"/>
    <col min="8454" max="8454" width="15.5703125" style="42" customWidth="1"/>
    <col min="8455" max="8455" width="22.42578125" style="42" customWidth="1"/>
    <col min="8456" max="8456" width="24.85546875" style="42" customWidth="1"/>
    <col min="8457" max="8457" width="15.7109375" style="42" customWidth="1"/>
    <col min="8458" max="8458" width="22.7109375" style="42" customWidth="1"/>
    <col min="8459" max="8459" width="23.7109375" style="42" customWidth="1"/>
    <col min="8460" max="8460" width="13.7109375" style="42" customWidth="1"/>
    <col min="8461" max="8461" width="18.5703125" style="42" customWidth="1"/>
    <col min="8462" max="8462" width="19.85546875" style="42" customWidth="1"/>
    <col min="8463" max="8703" width="9.140625" style="42"/>
    <col min="8704" max="8704" width="170.7109375" style="42" customWidth="1"/>
    <col min="8705" max="8705" width="10.28515625" style="42" customWidth="1"/>
    <col min="8706" max="8706" width="25.140625" style="42" customWidth="1"/>
    <col min="8707" max="8707" width="25" style="42" customWidth="1"/>
    <col min="8708" max="8708" width="24.7109375" style="42" customWidth="1"/>
    <col min="8709" max="8709" width="22.140625" style="42" customWidth="1"/>
    <col min="8710" max="8710" width="15.5703125" style="42" customWidth="1"/>
    <col min="8711" max="8711" width="22.42578125" style="42" customWidth="1"/>
    <col min="8712" max="8712" width="24.85546875" style="42" customWidth="1"/>
    <col min="8713" max="8713" width="15.7109375" style="42" customWidth="1"/>
    <col min="8714" max="8714" width="22.7109375" style="42" customWidth="1"/>
    <col min="8715" max="8715" width="23.7109375" style="42" customWidth="1"/>
    <col min="8716" max="8716" width="13.7109375" style="42" customWidth="1"/>
    <col min="8717" max="8717" width="18.5703125" style="42" customWidth="1"/>
    <col min="8718" max="8718" width="19.85546875" style="42" customWidth="1"/>
    <col min="8719" max="8959" width="9.140625" style="42"/>
    <col min="8960" max="8960" width="170.7109375" style="42" customWidth="1"/>
    <col min="8961" max="8961" width="10.28515625" style="42" customWidth="1"/>
    <col min="8962" max="8962" width="25.140625" style="42" customWidth="1"/>
    <col min="8963" max="8963" width="25" style="42" customWidth="1"/>
    <col min="8964" max="8964" width="24.7109375" style="42" customWidth="1"/>
    <col min="8965" max="8965" width="22.140625" style="42" customWidth="1"/>
    <col min="8966" max="8966" width="15.5703125" style="42" customWidth="1"/>
    <col min="8967" max="8967" width="22.42578125" style="42" customWidth="1"/>
    <col min="8968" max="8968" width="24.85546875" style="42" customWidth="1"/>
    <col min="8969" max="8969" width="15.7109375" style="42" customWidth="1"/>
    <col min="8970" max="8970" width="22.7109375" style="42" customWidth="1"/>
    <col min="8971" max="8971" width="23.7109375" style="42" customWidth="1"/>
    <col min="8972" max="8972" width="13.7109375" style="42" customWidth="1"/>
    <col min="8973" max="8973" width="18.5703125" style="42" customWidth="1"/>
    <col min="8974" max="8974" width="19.85546875" style="42" customWidth="1"/>
    <col min="8975" max="9215" width="9.140625" style="42"/>
    <col min="9216" max="9216" width="170.7109375" style="42" customWidth="1"/>
    <col min="9217" max="9217" width="10.28515625" style="42" customWidth="1"/>
    <col min="9218" max="9218" width="25.140625" style="42" customWidth="1"/>
    <col min="9219" max="9219" width="25" style="42" customWidth="1"/>
    <col min="9220" max="9220" width="24.7109375" style="42" customWidth="1"/>
    <col min="9221" max="9221" width="22.140625" style="42" customWidth="1"/>
    <col min="9222" max="9222" width="15.5703125" style="42" customWidth="1"/>
    <col min="9223" max="9223" width="22.42578125" style="42" customWidth="1"/>
    <col min="9224" max="9224" width="24.85546875" style="42" customWidth="1"/>
    <col min="9225" max="9225" width="15.7109375" style="42" customWidth="1"/>
    <col min="9226" max="9226" width="22.7109375" style="42" customWidth="1"/>
    <col min="9227" max="9227" width="23.7109375" style="42" customWidth="1"/>
    <col min="9228" max="9228" width="13.7109375" style="42" customWidth="1"/>
    <col min="9229" max="9229" width="18.5703125" style="42" customWidth="1"/>
    <col min="9230" max="9230" width="19.85546875" style="42" customWidth="1"/>
    <col min="9231" max="9471" width="9.140625" style="42"/>
    <col min="9472" max="9472" width="170.7109375" style="42" customWidth="1"/>
    <col min="9473" max="9473" width="10.28515625" style="42" customWidth="1"/>
    <col min="9474" max="9474" width="25.140625" style="42" customWidth="1"/>
    <col min="9475" max="9475" width="25" style="42" customWidth="1"/>
    <col min="9476" max="9476" width="24.7109375" style="42" customWidth="1"/>
    <col min="9477" max="9477" width="22.140625" style="42" customWidth="1"/>
    <col min="9478" max="9478" width="15.5703125" style="42" customWidth="1"/>
    <col min="9479" max="9479" width="22.42578125" style="42" customWidth="1"/>
    <col min="9480" max="9480" width="24.85546875" style="42" customWidth="1"/>
    <col min="9481" max="9481" width="15.7109375" style="42" customWidth="1"/>
    <col min="9482" max="9482" width="22.7109375" style="42" customWidth="1"/>
    <col min="9483" max="9483" width="23.7109375" style="42" customWidth="1"/>
    <col min="9484" max="9484" width="13.7109375" style="42" customWidth="1"/>
    <col min="9485" max="9485" width="18.5703125" style="42" customWidth="1"/>
    <col min="9486" max="9486" width="19.85546875" style="42" customWidth="1"/>
    <col min="9487" max="9727" width="9.140625" style="42"/>
    <col min="9728" max="9728" width="170.7109375" style="42" customWidth="1"/>
    <col min="9729" max="9729" width="10.28515625" style="42" customWidth="1"/>
    <col min="9730" max="9730" width="25.140625" style="42" customWidth="1"/>
    <col min="9731" max="9731" width="25" style="42" customWidth="1"/>
    <col min="9732" max="9732" width="24.7109375" style="42" customWidth="1"/>
    <col min="9733" max="9733" width="22.140625" style="42" customWidth="1"/>
    <col min="9734" max="9734" width="15.5703125" style="42" customWidth="1"/>
    <col min="9735" max="9735" width="22.42578125" style="42" customWidth="1"/>
    <col min="9736" max="9736" width="24.85546875" style="42" customWidth="1"/>
    <col min="9737" max="9737" width="15.7109375" style="42" customWidth="1"/>
    <col min="9738" max="9738" width="22.7109375" style="42" customWidth="1"/>
    <col min="9739" max="9739" width="23.7109375" style="42" customWidth="1"/>
    <col min="9740" max="9740" width="13.7109375" style="42" customWidth="1"/>
    <col min="9741" max="9741" width="18.5703125" style="42" customWidth="1"/>
    <col min="9742" max="9742" width="19.85546875" style="42" customWidth="1"/>
    <col min="9743" max="9983" width="9.140625" style="42"/>
    <col min="9984" max="9984" width="170.7109375" style="42" customWidth="1"/>
    <col min="9985" max="9985" width="10.28515625" style="42" customWidth="1"/>
    <col min="9986" max="9986" width="25.140625" style="42" customWidth="1"/>
    <col min="9987" max="9987" width="25" style="42" customWidth="1"/>
    <col min="9988" max="9988" width="24.7109375" style="42" customWidth="1"/>
    <col min="9989" max="9989" width="22.140625" style="42" customWidth="1"/>
    <col min="9990" max="9990" width="15.5703125" style="42" customWidth="1"/>
    <col min="9991" max="9991" width="22.42578125" style="42" customWidth="1"/>
    <col min="9992" max="9992" width="24.85546875" style="42" customWidth="1"/>
    <col min="9993" max="9993" width="15.7109375" style="42" customWidth="1"/>
    <col min="9994" max="9994" width="22.7109375" style="42" customWidth="1"/>
    <col min="9995" max="9995" width="23.7109375" style="42" customWidth="1"/>
    <col min="9996" max="9996" width="13.7109375" style="42" customWidth="1"/>
    <col min="9997" max="9997" width="18.5703125" style="42" customWidth="1"/>
    <col min="9998" max="9998" width="19.85546875" style="42" customWidth="1"/>
    <col min="9999" max="10239" width="9.140625" style="42"/>
    <col min="10240" max="10240" width="170.7109375" style="42" customWidth="1"/>
    <col min="10241" max="10241" width="10.28515625" style="42" customWidth="1"/>
    <col min="10242" max="10242" width="25.140625" style="42" customWidth="1"/>
    <col min="10243" max="10243" width="25" style="42" customWidth="1"/>
    <col min="10244" max="10244" width="24.7109375" style="42" customWidth="1"/>
    <col min="10245" max="10245" width="22.140625" style="42" customWidth="1"/>
    <col min="10246" max="10246" width="15.5703125" style="42" customWidth="1"/>
    <col min="10247" max="10247" width="22.42578125" style="42" customWidth="1"/>
    <col min="10248" max="10248" width="24.85546875" style="42" customWidth="1"/>
    <col min="10249" max="10249" width="15.7109375" style="42" customWidth="1"/>
    <col min="10250" max="10250" width="22.7109375" style="42" customWidth="1"/>
    <col min="10251" max="10251" width="23.7109375" style="42" customWidth="1"/>
    <col min="10252" max="10252" width="13.7109375" style="42" customWidth="1"/>
    <col min="10253" max="10253" width="18.5703125" style="42" customWidth="1"/>
    <col min="10254" max="10254" width="19.85546875" style="42" customWidth="1"/>
    <col min="10255" max="10495" width="9.140625" style="42"/>
    <col min="10496" max="10496" width="170.7109375" style="42" customWidth="1"/>
    <col min="10497" max="10497" width="10.28515625" style="42" customWidth="1"/>
    <col min="10498" max="10498" width="25.140625" style="42" customWidth="1"/>
    <col min="10499" max="10499" width="25" style="42" customWidth="1"/>
    <col min="10500" max="10500" width="24.7109375" style="42" customWidth="1"/>
    <col min="10501" max="10501" width="22.140625" style="42" customWidth="1"/>
    <col min="10502" max="10502" width="15.5703125" style="42" customWidth="1"/>
    <col min="10503" max="10503" width="22.42578125" style="42" customWidth="1"/>
    <col min="10504" max="10504" width="24.85546875" style="42" customWidth="1"/>
    <col min="10505" max="10505" width="15.7109375" style="42" customWidth="1"/>
    <col min="10506" max="10506" width="22.7109375" style="42" customWidth="1"/>
    <col min="10507" max="10507" width="23.7109375" style="42" customWidth="1"/>
    <col min="10508" max="10508" width="13.7109375" style="42" customWidth="1"/>
    <col min="10509" max="10509" width="18.5703125" style="42" customWidth="1"/>
    <col min="10510" max="10510" width="19.85546875" style="42" customWidth="1"/>
    <col min="10511" max="10751" width="9.140625" style="42"/>
    <col min="10752" max="10752" width="170.7109375" style="42" customWidth="1"/>
    <col min="10753" max="10753" width="10.28515625" style="42" customWidth="1"/>
    <col min="10754" max="10754" width="25.140625" style="42" customWidth="1"/>
    <col min="10755" max="10755" width="25" style="42" customWidth="1"/>
    <col min="10756" max="10756" width="24.7109375" style="42" customWidth="1"/>
    <col min="10757" max="10757" width="22.140625" style="42" customWidth="1"/>
    <col min="10758" max="10758" width="15.5703125" style="42" customWidth="1"/>
    <col min="10759" max="10759" width="22.42578125" style="42" customWidth="1"/>
    <col min="10760" max="10760" width="24.85546875" style="42" customWidth="1"/>
    <col min="10761" max="10761" width="15.7109375" style="42" customWidth="1"/>
    <col min="10762" max="10762" width="22.7109375" style="42" customWidth="1"/>
    <col min="10763" max="10763" width="23.7109375" style="42" customWidth="1"/>
    <col min="10764" max="10764" width="13.7109375" style="42" customWidth="1"/>
    <col min="10765" max="10765" width="18.5703125" style="42" customWidth="1"/>
    <col min="10766" max="10766" width="19.85546875" style="42" customWidth="1"/>
    <col min="10767" max="11007" width="9.140625" style="42"/>
    <col min="11008" max="11008" width="170.7109375" style="42" customWidth="1"/>
    <col min="11009" max="11009" width="10.28515625" style="42" customWidth="1"/>
    <col min="11010" max="11010" width="25.140625" style="42" customWidth="1"/>
    <col min="11011" max="11011" width="25" style="42" customWidth="1"/>
    <col min="11012" max="11012" width="24.7109375" style="42" customWidth="1"/>
    <col min="11013" max="11013" width="22.140625" style="42" customWidth="1"/>
    <col min="11014" max="11014" width="15.5703125" style="42" customWidth="1"/>
    <col min="11015" max="11015" width="22.42578125" style="42" customWidth="1"/>
    <col min="11016" max="11016" width="24.85546875" style="42" customWidth="1"/>
    <col min="11017" max="11017" width="15.7109375" style="42" customWidth="1"/>
    <col min="11018" max="11018" width="22.7109375" style="42" customWidth="1"/>
    <col min="11019" max="11019" width="23.7109375" style="42" customWidth="1"/>
    <col min="11020" max="11020" width="13.7109375" style="42" customWidth="1"/>
    <col min="11021" max="11021" width="18.5703125" style="42" customWidth="1"/>
    <col min="11022" max="11022" width="19.85546875" style="42" customWidth="1"/>
    <col min="11023" max="11263" width="9.140625" style="42"/>
    <col min="11264" max="11264" width="170.7109375" style="42" customWidth="1"/>
    <col min="11265" max="11265" width="10.28515625" style="42" customWidth="1"/>
    <col min="11266" max="11266" width="25.140625" style="42" customWidth="1"/>
    <col min="11267" max="11267" width="25" style="42" customWidth="1"/>
    <col min="11268" max="11268" width="24.7109375" style="42" customWidth="1"/>
    <col min="11269" max="11269" width="22.140625" style="42" customWidth="1"/>
    <col min="11270" max="11270" width="15.5703125" style="42" customWidth="1"/>
    <col min="11271" max="11271" width="22.42578125" style="42" customWidth="1"/>
    <col min="11272" max="11272" width="24.85546875" style="42" customWidth="1"/>
    <col min="11273" max="11273" width="15.7109375" style="42" customWidth="1"/>
    <col min="11274" max="11274" width="22.7109375" style="42" customWidth="1"/>
    <col min="11275" max="11275" width="23.7109375" style="42" customWidth="1"/>
    <col min="11276" max="11276" width="13.7109375" style="42" customWidth="1"/>
    <col min="11277" max="11277" width="18.5703125" style="42" customWidth="1"/>
    <col min="11278" max="11278" width="19.85546875" style="42" customWidth="1"/>
    <col min="11279" max="11519" width="9.140625" style="42"/>
    <col min="11520" max="11520" width="170.7109375" style="42" customWidth="1"/>
    <col min="11521" max="11521" width="10.28515625" style="42" customWidth="1"/>
    <col min="11522" max="11522" width="25.140625" style="42" customWidth="1"/>
    <col min="11523" max="11523" width="25" style="42" customWidth="1"/>
    <col min="11524" max="11524" width="24.7109375" style="42" customWidth="1"/>
    <col min="11525" max="11525" width="22.140625" style="42" customWidth="1"/>
    <col min="11526" max="11526" width="15.5703125" style="42" customWidth="1"/>
    <col min="11527" max="11527" width="22.42578125" style="42" customWidth="1"/>
    <col min="11528" max="11528" width="24.85546875" style="42" customWidth="1"/>
    <col min="11529" max="11529" width="15.7109375" style="42" customWidth="1"/>
    <col min="11530" max="11530" width="22.7109375" style="42" customWidth="1"/>
    <col min="11531" max="11531" width="23.7109375" style="42" customWidth="1"/>
    <col min="11532" max="11532" width="13.7109375" style="42" customWidth="1"/>
    <col min="11533" max="11533" width="18.5703125" style="42" customWidth="1"/>
    <col min="11534" max="11534" width="19.85546875" style="42" customWidth="1"/>
    <col min="11535" max="11775" width="9.140625" style="42"/>
    <col min="11776" max="11776" width="170.7109375" style="42" customWidth="1"/>
    <col min="11777" max="11777" width="10.28515625" style="42" customWidth="1"/>
    <col min="11778" max="11778" width="25.140625" style="42" customWidth="1"/>
    <col min="11779" max="11779" width="25" style="42" customWidth="1"/>
    <col min="11780" max="11780" width="24.7109375" style="42" customWidth="1"/>
    <col min="11781" max="11781" width="22.140625" style="42" customWidth="1"/>
    <col min="11782" max="11782" width="15.5703125" style="42" customWidth="1"/>
    <col min="11783" max="11783" width="22.42578125" style="42" customWidth="1"/>
    <col min="11784" max="11784" width="24.85546875" style="42" customWidth="1"/>
    <col min="11785" max="11785" width="15.7109375" style="42" customWidth="1"/>
    <col min="11786" max="11786" width="22.7109375" style="42" customWidth="1"/>
    <col min="11787" max="11787" width="23.7109375" style="42" customWidth="1"/>
    <col min="11788" max="11788" width="13.7109375" style="42" customWidth="1"/>
    <col min="11789" max="11789" width="18.5703125" style="42" customWidth="1"/>
    <col min="11790" max="11790" width="19.85546875" style="42" customWidth="1"/>
    <col min="11791" max="12031" width="9.140625" style="42"/>
    <col min="12032" max="12032" width="170.7109375" style="42" customWidth="1"/>
    <col min="12033" max="12033" width="10.28515625" style="42" customWidth="1"/>
    <col min="12034" max="12034" width="25.140625" style="42" customWidth="1"/>
    <col min="12035" max="12035" width="25" style="42" customWidth="1"/>
    <col min="12036" max="12036" width="24.7109375" style="42" customWidth="1"/>
    <col min="12037" max="12037" width="22.140625" style="42" customWidth="1"/>
    <col min="12038" max="12038" width="15.5703125" style="42" customWidth="1"/>
    <col min="12039" max="12039" width="22.42578125" style="42" customWidth="1"/>
    <col min="12040" max="12040" width="24.85546875" style="42" customWidth="1"/>
    <col min="12041" max="12041" width="15.7109375" style="42" customWidth="1"/>
    <col min="12042" max="12042" width="22.7109375" style="42" customWidth="1"/>
    <col min="12043" max="12043" width="23.7109375" style="42" customWidth="1"/>
    <col min="12044" max="12044" width="13.7109375" style="42" customWidth="1"/>
    <col min="12045" max="12045" width="18.5703125" style="42" customWidth="1"/>
    <col min="12046" max="12046" width="19.85546875" style="42" customWidth="1"/>
    <col min="12047" max="12287" width="9.140625" style="42"/>
    <col min="12288" max="12288" width="170.7109375" style="42" customWidth="1"/>
    <col min="12289" max="12289" width="10.28515625" style="42" customWidth="1"/>
    <col min="12290" max="12290" width="25.140625" style="42" customWidth="1"/>
    <col min="12291" max="12291" width="25" style="42" customWidth="1"/>
    <col min="12292" max="12292" width="24.7109375" style="42" customWidth="1"/>
    <col min="12293" max="12293" width="22.140625" style="42" customWidth="1"/>
    <col min="12294" max="12294" width="15.5703125" style="42" customWidth="1"/>
    <col min="12295" max="12295" width="22.42578125" style="42" customWidth="1"/>
    <col min="12296" max="12296" width="24.85546875" style="42" customWidth="1"/>
    <col min="12297" max="12297" width="15.7109375" style="42" customWidth="1"/>
    <col min="12298" max="12298" width="22.7109375" style="42" customWidth="1"/>
    <col min="12299" max="12299" width="23.7109375" style="42" customWidth="1"/>
    <col min="12300" max="12300" width="13.7109375" style="42" customWidth="1"/>
    <col min="12301" max="12301" width="18.5703125" style="42" customWidth="1"/>
    <col min="12302" max="12302" width="19.85546875" style="42" customWidth="1"/>
    <col min="12303" max="12543" width="9.140625" style="42"/>
    <col min="12544" max="12544" width="170.7109375" style="42" customWidth="1"/>
    <col min="12545" max="12545" width="10.28515625" style="42" customWidth="1"/>
    <col min="12546" max="12546" width="25.140625" style="42" customWidth="1"/>
    <col min="12547" max="12547" width="25" style="42" customWidth="1"/>
    <col min="12548" max="12548" width="24.7109375" style="42" customWidth="1"/>
    <col min="12549" max="12549" width="22.140625" style="42" customWidth="1"/>
    <col min="12550" max="12550" width="15.5703125" style="42" customWidth="1"/>
    <col min="12551" max="12551" width="22.42578125" style="42" customWidth="1"/>
    <col min="12552" max="12552" width="24.85546875" style="42" customWidth="1"/>
    <col min="12553" max="12553" width="15.7109375" style="42" customWidth="1"/>
    <col min="12554" max="12554" width="22.7109375" style="42" customWidth="1"/>
    <col min="12555" max="12555" width="23.7109375" style="42" customWidth="1"/>
    <col min="12556" max="12556" width="13.7109375" style="42" customWidth="1"/>
    <col min="12557" max="12557" width="18.5703125" style="42" customWidth="1"/>
    <col min="12558" max="12558" width="19.85546875" style="42" customWidth="1"/>
    <col min="12559" max="12799" width="9.140625" style="42"/>
    <col min="12800" max="12800" width="170.7109375" style="42" customWidth="1"/>
    <col min="12801" max="12801" width="10.28515625" style="42" customWidth="1"/>
    <col min="12802" max="12802" width="25.140625" style="42" customWidth="1"/>
    <col min="12803" max="12803" width="25" style="42" customWidth="1"/>
    <col min="12804" max="12804" width="24.7109375" style="42" customWidth="1"/>
    <col min="12805" max="12805" width="22.140625" style="42" customWidth="1"/>
    <col min="12806" max="12806" width="15.5703125" style="42" customWidth="1"/>
    <col min="12807" max="12807" width="22.42578125" style="42" customWidth="1"/>
    <col min="12808" max="12808" width="24.85546875" style="42" customWidth="1"/>
    <col min="12809" max="12809" width="15.7109375" style="42" customWidth="1"/>
    <col min="12810" max="12810" width="22.7109375" style="42" customWidth="1"/>
    <col min="12811" max="12811" width="23.7109375" style="42" customWidth="1"/>
    <col min="12812" max="12812" width="13.7109375" style="42" customWidth="1"/>
    <col min="12813" max="12813" width="18.5703125" style="42" customWidth="1"/>
    <col min="12814" max="12814" width="19.85546875" style="42" customWidth="1"/>
    <col min="12815" max="13055" width="9.140625" style="42"/>
    <col min="13056" max="13056" width="170.7109375" style="42" customWidth="1"/>
    <col min="13057" max="13057" width="10.28515625" style="42" customWidth="1"/>
    <col min="13058" max="13058" width="25.140625" style="42" customWidth="1"/>
    <col min="13059" max="13059" width="25" style="42" customWidth="1"/>
    <col min="13060" max="13060" width="24.7109375" style="42" customWidth="1"/>
    <col min="13061" max="13061" width="22.140625" style="42" customWidth="1"/>
    <col min="13062" max="13062" width="15.5703125" style="42" customWidth="1"/>
    <col min="13063" max="13063" width="22.42578125" style="42" customWidth="1"/>
    <col min="13064" max="13064" width="24.85546875" style="42" customWidth="1"/>
    <col min="13065" max="13065" width="15.7109375" style="42" customWidth="1"/>
    <col min="13066" max="13066" width="22.7109375" style="42" customWidth="1"/>
    <col min="13067" max="13067" width="23.7109375" style="42" customWidth="1"/>
    <col min="13068" max="13068" width="13.7109375" style="42" customWidth="1"/>
    <col min="13069" max="13069" width="18.5703125" style="42" customWidth="1"/>
    <col min="13070" max="13070" width="19.85546875" style="42" customWidth="1"/>
    <col min="13071" max="13311" width="9.140625" style="42"/>
    <col min="13312" max="13312" width="170.7109375" style="42" customWidth="1"/>
    <col min="13313" max="13313" width="10.28515625" style="42" customWidth="1"/>
    <col min="13314" max="13314" width="25.140625" style="42" customWidth="1"/>
    <col min="13315" max="13315" width="25" style="42" customWidth="1"/>
    <col min="13316" max="13316" width="24.7109375" style="42" customWidth="1"/>
    <col min="13317" max="13317" width="22.140625" style="42" customWidth="1"/>
    <col min="13318" max="13318" width="15.5703125" style="42" customWidth="1"/>
    <col min="13319" max="13319" width="22.42578125" style="42" customWidth="1"/>
    <col min="13320" max="13320" width="24.85546875" style="42" customWidth="1"/>
    <col min="13321" max="13321" width="15.7109375" style="42" customWidth="1"/>
    <col min="13322" max="13322" width="22.7109375" style="42" customWidth="1"/>
    <col min="13323" max="13323" width="23.7109375" style="42" customWidth="1"/>
    <col min="13324" max="13324" width="13.7109375" style="42" customWidth="1"/>
    <col min="13325" max="13325" width="18.5703125" style="42" customWidth="1"/>
    <col min="13326" max="13326" width="19.85546875" style="42" customWidth="1"/>
    <col min="13327" max="13567" width="9.140625" style="42"/>
    <col min="13568" max="13568" width="170.7109375" style="42" customWidth="1"/>
    <col min="13569" max="13569" width="10.28515625" style="42" customWidth="1"/>
    <col min="13570" max="13570" width="25.140625" style="42" customWidth="1"/>
    <col min="13571" max="13571" width="25" style="42" customWidth="1"/>
    <col min="13572" max="13572" width="24.7109375" style="42" customWidth="1"/>
    <col min="13573" max="13573" width="22.140625" style="42" customWidth="1"/>
    <col min="13574" max="13574" width="15.5703125" style="42" customWidth="1"/>
    <col min="13575" max="13575" width="22.42578125" style="42" customWidth="1"/>
    <col min="13576" max="13576" width="24.85546875" style="42" customWidth="1"/>
    <col min="13577" max="13577" width="15.7109375" style="42" customWidth="1"/>
    <col min="13578" max="13578" width="22.7109375" style="42" customWidth="1"/>
    <col min="13579" max="13579" width="23.7109375" style="42" customWidth="1"/>
    <col min="13580" max="13580" width="13.7109375" style="42" customWidth="1"/>
    <col min="13581" max="13581" width="18.5703125" style="42" customWidth="1"/>
    <col min="13582" max="13582" width="19.85546875" style="42" customWidth="1"/>
    <col min="13583" max="13823" width="9.140625" style="42"/>
    <col min="13824" max="13824" width="170.7109375" style="42" customWidth="1"/>
    <col min="13825" max="13825" width="10.28515625" style="42" customWidth="1"/>
    <col min="13826" max="13826" width="25.140625" style="42" customWidth="1"/>
    <col min="13827" max="13827" width="25" style="42" customWidth="1"/>
    <col min="13828" max="13828" width="24.7109375" style="42" customWidth="1"/>
    <col min="13829" max="13829" width="22.140625" style="42" customWidth="1"/>
    <col min="13830" max="13830" width="15.5703125" style="42" customWidth="1"/>
    <col min="13831" max="13831" width="22.42578125" style="42" customWidth="1"/>
    <col min="13832" max="13832" width="24.85546875" style="42" customWidth="1"/>
    <col min="13833" max="13833" width="15.7109375" style="42" customWidth="1"/>
    <col min="13834" max="13834" width="22.7109375" style="42" customWidth="1"/>
    <col min="13835" max="13835" width="23.7109375" style="42" customWidth="1"/>
    <col min="13836" max="13836" width="13.7109375" style="42" customWidth="1"/>
    <col min="13837" max="13837" width="18.5703125" style="42" customWidth="1"/>
    <col min="13838" max="13838" width="19.85546875" style="42" customWidth="1"/>
    <col min="13839" max="14079" width="9.140625" style="42"/>
    <col min="14080" max="14080" width="170.7109375" style="42" customWidth="1"/>
    <col min="14081" max="14081" width="10.28515625" style="42" customWidth="1"/>
    <col min="14082" max="14082" width="25.140625" style="42" customWidth="1"/>
    <col min="14083" max="14083" width="25" style="42" customWidth="1"/>
    <col min="14084" max="14084" width="24.7109375" style="42" customWidth="1"/>
    <col min="14085" max="14085" width="22.140625" style="42" customWidth="1"/>
    <col min="14086" max="14086" width="15.5703125" style="42" customWidth="1"/>
    <col min="14087" max="14087" width="22.42578125" style="42" customWidth="1"/>
    <col min="14088" max="14088" width="24.85546875" style="42" customWidth="1"/>
    <col min="14089" max="14089" width="15.7109375" style="42" customWidth="1"/>
    <col min="14090" max="14090" width="22.7109375" style="42" customWidth="1"/>
    <col min="14091" max="14091" width="23.7109375" style="42" customWidth="1"/>
    <col min="14092" max="14092" width="13.7109375" style="42" customWidth="1"/>
    <col min="14093" max="14093" width="18.5703125" style="42" customWidth="1"/>
    <col min="14094" max="14094" width="19.85546875" style="42" customWidth="1"/>
    <col min="14095" max="14335" width="9.140625" style="42"/>
    <col min="14336" max="14336" width="170.7109375" style="42" customWidth="1"/>
    <col min="14337" max="14337" width="10.28515625" style="42" customWidth="1"/>
    <col min="14338" max="14338" width="25.140625" style="42" customWidth="1"/>
    <col min="14339" max="14339" width="25" style="42" customWidth="1"/>
    <col min="14340" max="14340" width="24.7109375" style="42" customWidth="1"/>
    <col min="14341" max="14341" width="22.140625" style="42" customWidth="1"/>
    <col min="14342" max="14342" width="15.5703125" style="42" customWidth="1"/>
    <col min="14343" max="14343" width="22.42578125" style="42" customWidth="1"/>
    <col min="14344" max="14344" width="24.85546875" style="42" customWidth="1"/>
    <col min="14345" max="14345" width="15.7109375" style="42" customWidth="1"/>
    <col min="14346" max="14346" width="22.7109375" style="42" customWidth="1"/>
    <col min="14347" max="14347" width="23.7109375" style="42" customWidth="1"/>
    <col min="14348" max="14348" width="13.7109375" style="42" customWidth="1"/>
    <col min="14349" max="14349" width="18.5703125" style="42" customWidth="1"/>
    <col min="14350" max="14350" width="19.85546875" style="42" customWidth="1"/>
    <col min="14351" max="14591" width="9.140625" style="42"/>
    <col min="14592" max="14592" width="170.7109375" style="42" customWidth="1"/>
    <col min="14593" max="14593" width="10.28515625" style="42" customWidth="1"/>
    <col min="14594" max="14594" width="25.140625" style="42" customWidth="1"/>
    <col min="14595" max="14595" width="25" style="42" customWidth="1"/>
    <col min="14596" max="14596" width="24.7109375" style="42" customWidth="1"/>
    <col min="14597" max="14597" width="22.140625" style="42" customWidth="1"/>
    <col min="14598" max="14598" width="15.5703125" style="42" customWidth="1"/>
    <col min="14599" max="14599" width="22.42578125" style="42" customWidth="1"/>
    <col min="14600" max="14600" width="24.85546875" style="42" customWidth="1"/>
    <col min="14601" max="14601" width="15.7109375" style="42" customWidth="1"/>
    <col min="14602" max="14602" width="22.7109375" style="42" customWidth="1"/>
    <col min="14603" max="14603" width="23.7109375" style="42" customWidth="1"/>
    <col min="14604" max="14604" width="13.7109375" style="42" customWidth="1"/>
    <col min="14605" max="14605" width="18.5703125" style="42" customWidth="1"/>
    <col min="14606" max="14606" width="19.85546875" style="42" customWidth="1"/>
    <col min="14607" max="14847" width="9.140625" style="42"/>
    <col min="14848" max="14848" width="170.7109375" style="42" customWidth="1"/>
    <col min="14849" max="14849" width="10.28515625" style="42" customWidth="1"/>
    <col min="14850" max="14850" width="25.140625" style="42" customWidth="1"/>
    <col min="14851" max="14851" width="25" style="42" customWidth="1"/>
    <col min="14852" max="14852" width="24.7109375" style="42" customWidth="1"/>
    <col min="14853" max="14853" width="22.140625" style="42" customWidth="1"/>
    <col min="14854" max="14854" width="15.5703125" style="42" customWidth="1"/>
    <col min="14855" max="14855" width="22.42578125" style="42" customWidth="1"/>
    <col min="14856" max="14856" width="24.85546875" style="42" customWidth="1"/>
    <col min="14857" max="14857" width="15.7109375" style="42" customWidth="1"/>
    <col min="14858" max="14858" width="22.7109375" style="42" customWidth="1"/>
    <col min="14859" max="14859" width="23.7109375" style="42" customWidth="1"/>
    <col min="14860" max="14860" width="13.7109375" style="42" customWidth="1"/>
    <col min="14861" max="14861" width="18.5703125" style="42" customWidth="1"/>
    <col min="14862" max="14862" width="19.85546875" style="42" customWidth="1"/>
    <col min="14863" max="15103" width="9.140625" style="42"/>
    <col min="15104" max="15104" width="170.7109375" style="42" customWidth="1"/>
    <col min="15105" max="15105" width="10.28515625" style="42" customWidth="1"/>
    <col min="15106" max="15106" width="25.140625" style="42" customWidth="1"/>
    <col min="15107" max="15107" width="25" style="42" customWidth="1"/>
    <col min="15108" max="15108" width="24.7109375" style="42" customWidth="1"/>
    <col min="15109" max="15109" width="22.140625" style="42" customWidth="1"/>
    <col min="15110" max="15110" width="15.5703125" style="42" customWidth="1"/>
    <col min="15111" max="15111" width="22.42578125" style="42" customWidth="1"/>
    <col min="15112" max="15112" width="24.85546875" style="42" customWidth="1"/>
    <col min="15113" max="15113" width="15.7109375" style="42" customWidth="1"/>
    <col min="15114" max="15114" width="22.7109375" style="42" customWidth="1"/>
    <col min="15115" max="15115" width="23.7109375" style="42" customWidth="1"/>
    <col min="15116" max="15116" width="13.7109375" style="42" customWidth="1"/>
    <col min="15117" max="15117" width="18.5703125" style="42" customWidth="1"/>
    <col min="15118" max="15118" width="19.85546875" style="42" customWidth="1"/>
    <col min="15119" max="15359" width="9.140625" style="42"/>
    <col min="15360" max="15360" width="170.7109375" style="42" customWidth="1"/>
    <col min="15361" max="15361" width="10.28515625" style="42" customWidth="1"/>
    <col min="15362" max="15362" width="25.140625" style="42" customWidth="1"/>
    <col min="15363" max="15363" width="25" style="42" customWidth="1"/>
    <col min="15364" max="15364" width="24.7109375" style="42" customWidth="1"/>
    <col min="15365" max="15365" width="22.140625" style="42" customWidth="1"/>
    <col min="15366" max="15366" width="15.5703125" style="42" customWidth="1"/>
    <col min="15367" max="15367" width="22.42578125" style="42" customWidth="1"/>
    <col min="15368" max="15368" width="24.85546875" style="42" customWidth="1"/>
    <col min="15369" max="15369" width="15.7109375" style="42" customWidth="1"/>
    <col min="15370" max="15370" width="22.7109375" style="42" customWidth="1"/>
    <col min="15371" max="15371" width="23.7109375" style="42" customWidth="1"/>
    <col min="15372" max="15372" width="13.7109375" style="42" customWidth="1"/>
    <col min="15373" max="15373" width="18.5703125" style="42" customWidth="1"/>
    <col min="15374" max="15374" width="19.85546875" style="42" customWidth="1"/>
    <col min="15375" max="15615" width="9.140625" style="42"/>
    <col min="15616" max="15616" width="170.7109375" style="42" customWidth="1"/>
    <col min="15617" max="15617" width="10.28515625" style="42" customWidth="1"/>
    <col min="15618" max="15618" width="25.140625" style="42" customWidth="1"/>
    <col min="15619" max="15619" width="25" style="42" customWidth="1"/>
    <col min="15620" max="15620" width="24.7109375" style="42" customWidth="1"/>
    <col min="15621" max="15621" width="22.140625" style="42" customWidth="1"/>
    <col min="15622" max="15622" width="15.5703125" style="42" customWidth="1"/>
    <col min="15623" max="15623" width="22.42578125" style="42" customWidth="1"/>
    <col min="15624" max="15624" width="24.85546875" style="42" customWidth="1"/>
    <col min="15625" max="15625" width="15.7109375" style="42" customWidth="1"/>
    <col min="15626" max="15626" width="22.7109375" style="42" customWidth="1"/>
    <col min="15627" max="15627" width="23.7109375" style="42" customWidth="1"/>
    <col min="15628" max="15628" width="13.7109375" style="42" customWidth="1"/>
    <col min="15629" max="15629" width="18.5703125" style="42" customWidth="1"/>
    <col min="15630" max="15630" width="19.85546875" style="42" customWidth="1"/>
    <col min="15631" max="15871" width="9.140625" style="42"/>
    <col min="15872" max="15872" width="170.7109375" style="42" customWidth="1"/>
    <col min="15873" max="15873" width="10.28515625" style="42" customWidth="1"/>
    <col min="15874" max="15874" width="25.140625" style="42" customWidth="1"/>
    <col min="15875" max="15875" width="25" style="42" customWidth="1"/>
    <col min="15876" max="15876" width="24.7109375" style="42" customWidth="1"/>
    <col min="15877" max="15877" width="22.140625" style="42" customWidth="1"/>
    <col min="15878" max="15878" width="15.5703125" style="42" customWidth="1"/>
    <col min="15879" max="15879" width="22.42578125" style="42" customWidth="1"/>
    <col min="15880" max="15880" width="24.85546875" style="42" customWidth="1"/>
    <col min="15881" max="15881" width="15.7109375" style="42" customWidth="1"/>
    <col min="15882" max="15882" width="22.7109375" style="42" customWidth="1"/>
    <col min="15883" max="15883" width="23.7109375" style="42" customWidth="1"/>
    <col min="15884" max="15884" width="13.7109375" style="42" customWidth="1"/>
    <col min="15885" max="15885" width="18.5703125" style="42" customWidth="1"/>
    <col min="15886" max="15886" width="19.85546875" style="42" customWidth="1"/>
    <col min="15887" max="16127" width="9.140625" style="42"/>
    <col min="16128" max="16128" width="170.7109375" style="42" customWidth="1"/>
    <col min="16129" max="16129" width="10.28515625" style="42" customWidth="1"/>
    <col min="16130" max="16130" width="25.140625" style="42" customWidth="1"/>
    <col min="16131" max="16131" width="25" style="42" customWidth="1"/>
    <col min="16132" max="16132" width="24.7109375" style="42" customWidth="1"/>
    <col min="16133" max="16133" width="22.140625" style="42" customWidth="1"/>
    <col min="16134" max="16134" width="15.5703125" style="42" customWidth="1"/>
    <col min="16135" max="16135" width="22.42578125" style="42" customWidth="1"/>
    <col min="16136" max="16136" width="24.85546875" style="42" customWidth="1"/>
    <col min="16137" max="16137" width="15.7109375" style="42" customWidth="1"/>
    <col min="16138" max="16138" width="22.7109375" style="42" customWidth="1"/>
    <col min="16139" max="16139" width="23.7109375" style="42" customWidth="1"/>
    <col min="16140" max="16140" width="13.7109375" style="42" customWidth="1"/>
    <col min="16141" max="16141" width="18.5703125" style="42" customWidth="1"/>
    <col min="16142" max="16142" width="19.85546875" style="42" customWidth="1"/>
    <col min="16143" max="16384" width="9.140625" style="42"/>
  </cols>
  <sheetData>
    <row r="1" spans="1:14" ht="30" customHeight="1">
      <c r="A1" s="216" t="s">
        <v>53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41"/>
      <c r="M1" s="41"/>
      <c r="N1" s="41"/>
    </row>
    <row r="2" spans="1:14" ht="30" customHeight="1">
      <c r="A2" s="216" t="s">
        <v>54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41"/>
      <c r="M2" s="41"/>
      <c r="N2" s="41"/>
    </row>
    <row r="3" spans="1:14" ht="30" customHeight="1">
      <c r="A3" s="216" t="s">
        <v>55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41"/>
      <c r="M3" s="41"/>
      <c r="N3" s="41"/>
    </row>
    <row r="4" spans="1:14" ht="30" customHeight="1">
      <c r="A4" s="216" t="s">
        <v>2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41"/>
      <c r="M4" s="41"/>
      <c r="N4" s="41"/>
    </row>
    <row r="5" spans="1:14" ht="31.5" customHeight="1" thickBot="1">
      <c r="A5" s="43"/>
      <c r="B5" s="43"/>
      <c r="C5" s="44"/>
      <c r="D5" s="44"/>
      <c r="E5" s="43"/>
      <c r="F5" s="43"/>
      <c r="G5" s="43"/>
      <c r="K5" s="45" t="s">
        <v>56</v>
      </c>
      <c r="L5" s="46"/>
      <c r="M5" s="46"/>
      <c r="N5" s="46"/>
    </row>
    <row r="6" spans="1:14" ht="83.25" customHeight="1">
      <c r="A6" s="217" t="s">
        <v>57</v>
      </c>
      <c r="B6" s="218"/>
      <c r="C6" s="221" t="s">
        <v>58</v>
      </c>
      <c r="D6" s="212" t="s">
        <v>59</v>
      </c>
      <c r="E6" s="223" t="s">
        <v>60</v>
      </c>
      <c r="F6" s="224"/>
      <c r="G6" s="212" t="s">
        <v>13</v>
      </c>
      <c r="H6" s="212"/>
      <c r="I6" s="225" t="s">
        <v>61</v>
      </c>
      <c r="J6" s="212" t="s">
        <v>62</v>
      </c>
      <c r="K6" s="213"/>
      <c r="L6" s="47"/>
      <c r="M6" s="48"/>
      <c r="N6" s="48"/>
    </row>
    <row r="7" spans="1:14" ht="60.75" customHeight="1">
      <c r="A7" s="219"/>
      <c r="B7" s="220"/>
      <c r="C7" s="176"/>
      <c r="D7" s="222"/>
      <c r="E7" s="50" t="s">
        <v>63</v>
      </c>
      <c r="F7" s="51" t="s">
        <v>12</v>
      </c>
      <c r="G7" s="49" t="s">
        <v>22</v>
      </c>
      <c r="H7" s="49" t="s">
        <v>64</v>
      </c>
      <c r="I7" s="226"/>
      <c r="J7" s="49" t="s">
        <v>22</v>
      </c>
      <c r="K7" s="52" t="s">
        <v>64</v>
      </c>
      <c r="L7" s="53"/>
      <c r="M7" s="53"/>
      <c r="N7" s="54"/>
    </row>
    <row r="8" spans="1:14" s="61" customFormat="1" ht="36.75" customHeight="1">
      <c r="A8" s="214" t="s">
        <v>65</v>
      </c>
      <c r="B8" s="207"/>
      <c r="C8" s="55">
        <v>205092.37100000001</v>
      </c>
      <c r="D8" s="55">
        <v>138965.77100000001</v>
      </c>
      <c r="E8" s="56">
        <v>138965.74896</v>
      </c>
      <c r="F8" s="56">
        <v>16531.700000000012</v>
      </c>
      <c r="G8" s="55">
        <v>99.999984139979318</v>
      </c>
      <c r="H8" s="55">
        <v>-2.2040000010747463E-2</v>
      </c>
      <c r="I8" s="55">
        <v>130460.52898</v>
      </c>
      <c r="J8" s="55">
        <v>106.51938179807922</v>
      </c>
      <c r="K8" s="57">
        <v>8505.2199799999944</v>
      </c>
      <c r="L8" s="58"/>
      <c r="M8" s="59"/>
      <c r="N8" s="60"/>
    </row>
    <row r="9" spans="1:14" ht="27" customHeight="1">
      <c r="A9" s="203" t="s">
        <v>66</v>
      </c>
      <c r="B9" s="207"/>
      <c r="C9" s="62"/>
      <c r="D9" s="62"/>
      <c r="E9" s="63"/>
      <c r="F9" s="63"/>
      <c r="G9" s="62"/>
      <c r="H9" s="62"/>
      <c r="I9" s="64"/>
      <c r="J9" s="65"/>
      <c r="K9" s="66"/>
      <c r="L9" s="67"/>
      <c r="M9" s="68"/>
      <c r="N9" s="69"/>
    </row>
    <row r="10" spans="1:14" ht="36.75" customHeight="1">
      <c r="A10" s="203" t="s">
        <v>67</v>
      </c>
      <c r="B10" s="207"/>
      <c r="C10" s="70">
        <v>70254.600000000006</v>
      </c>
      <c r="D10" s="70">
        <v>46836.799999999996</v>
      </c>
      <c r="E10" s="71">
        <v>46836.800000000003</v>
      </c>
      <c r="F10" s="71">
        <v>5854.6000000000058</v>
      </c>
      <c r="G10" s="72">
        <v>100.00000000000003</v>
      </c>
      <c r="H10" s="72">
        <v>0</v>
      </c>
      <c r="I10" s="70">
        <v>35148.800000000003</v>
      </c>
      <c r="J10" s="70">
        <v>133.25291332847777</v>
      </c>
      <c r="K10" s="73">
        <v>11688</v>
      </c>
      <c r="L10" s="74"/>
      <c r="M10" s="75"/>
      <c r="N10" s="76"/>
    </row>
    <row r="11" spans="1:14" ht="69" customHeight="1">
      <c r="A11" s="203" t="s">
        <v>68</v>
      </c>
      <c r="B11" s="207"/>
      <c r="C11" s="70">
        <v>128125.6</v>
      </c>
      <c r="D11" s="70">
        <v>85416.8</v>
      </c>
      <c r="E11" s="71">
        <v>85416.8</v>
      </c>
      <c r="F11" s="71">
        <v>10677.100000000006</v>
      </c>
      <c r="G11" s="72">
        <v>100</v>
      </c>
      <c r="H11" s="72">
        <v>0</v>
      </c>
      <c r="I11" s="70">
        <v>85680</v>
      </c>
      <c r="J11" s="70">
        <v>99.692810457516345</v>
      </c>
      <c r="K11" s="73">
        <v>-263.19999999999709</v>
      </c>
      <c r="L11" s="74"/>
      <c r="M11" s="75"/>
      <c r="N11" s="76"/>
    </row>
    <row r="12" spans="1:14" ht="116.25" hidden="1" customHeight="1">
      <c r="A12" s="208" t="s">
        <v>69</v>
      </c>
      <c r="B12" s="209"/>
      <c r="C12" s="70">
        <v>0</v>
      </c>
      <c r="D12" s="70">
        <v>0</v>
      </c>
      <c r="E12" s="71">
        <v>0</v>
      </c>
      <c r="F12" s="71">
        <v>0</v>
      </c>
      <c r="G12" s="72" t="s">
        <v>32</v>
      </c>
      <c r="H12" s="72">
        <v>0</v>
      </c>
      <c r="I12" s="70">
        <v>0</v>
      </c>
      <c r="J12" s="70" t="s">
        <v>32</v>
      </c>
      <c r="K12" s="73">
        <v>0</v>
      </c>
      <c r="L12" s="74"/>
      <c r="M12" s="75"/>
      <c r="N12" s="76"/>
    </row>
    <row r="13" spans="1:14" ht="133.5" customHeight="1">
      <c r="A13" s="203" t="s">
        <v>70</v>
      </c>
      <c r="B13" s="204"/>
      <c r="C13" s="70">
        <v>6712.1709999999994</v>
      </c>
      <c r="D13" s="70">
        <v>6712.1710000000003</v>
      </c>
      <c r="E13" s="71">
        <v>6712.1489599999995</v>
      </c>
      <c r="F13" s="71">
        <v>0</v>
      </c>
      <c r="G13" s="72">
        <v>99.999671641261813</v>
      </c>
      <c r="H13" s="72">
        <v>-2.2040000000743021E-2</v>
      </c>
      <c r="I13" s="70">
        <v>9631.7289799999999</v>
      </c>
      <c r="J13" s="70">
        <v>69.687892733875486</v>
      </c>
      <c r="K13" s="73">
        <v>-2919.5800200000003</v>
      </c>
      <c r="L13" s="74"/>
      <c r="M13" s="75"/>
      <c r="N13" s="76"/>
    </row>
    <row r="14" spans="1:14" ht="128.25" hidden="1" customHeight="1">
      <c r="A14" s="203" t="s">
        <v>71</v>
      </c>
      <c r="B14" s="204"/>
      <c r="C14" s="70">
        <v>0</v>
      </c>
      <c r="D14" s="70">
        <v>0</v>
      </c>
      <c r="E14" s="71">
        <v>0</v>
      </c>
      <c r="F14" s="71">
        <v>0</v>
      </c>
      <c r="G14" s="72" t="s">
        <v>32</v>
      </c>
      <c r="H14" s="72">
        <v>0</v>
      </c>
      <c r="I14" s="70"/>
      <c r="J14" s="70"/>
      <c r="K14" s="73">
        <v>0</v>
      </c>
      <c r="L14" s="74"/>
      <c r="M14" s="75"/>
      <c r="N14" s="76"/>
    </row>
    <row r="15" spans="1:14" s="61" customFormat="1" ht="40.5" customHeight="1">
      <c r="A15" s="214" t="s">
        <v>72</v>
      </c>
      <c r="B15" s="215"/>
      <c r="C15" s="55">
        <v>1461776.72</v>
      </c>
      <c r="D15" s="55">
        <v>1297176.4839999999</v>
      </c>
      <c r="E15" s="56">
        <v>1297176.4840000002</v>
      </c>
      <c r="F15" s="56">
        <v>108613.9160000002</v>
      </c>
      <c r="G15" s="55">
        <v>100.00000000000003</v>
      </c>
      <c r="H15" s="55">
        <v>0</v>
      </c>
      <c r="I15" s="55">
        <v>535951.96200000006</v>
      </c>
      <c r="J15" s="55">
        <v>242.03222974673989</v>
      </c>
      <c r="K15" s="57">
        <v>761224.52200000011</v>
      </c>
      <c r="L15" s="77"/>
      <c r="M15" s="75"/>
      <c r="N15" s="60"/>
    </row>
    <row r="16" spans="1:14" ht="35.25" customHeight="1">
      <c r="A16" s="205" t="s">
        <v>73</v>
      </c>
      <c r="B16" s="206"/>
      <c r="C16" s="70">
        <v>0</v>
      </c>
      <c r="D16" s="70">
        <v>0</v>
      </c>
      <c r="E16" s="78">
        <v>0</v>
      </c>
      <c r="F16" s="71">
        <v>0</v>
      </c>
      <c r="G16" s="72" t="s">
        <v>32</v>
      </c>
      <c r="H16" s="72">
        <v>0</v>
      </c>
      <c r="I16" s="79">
        <v>18735.167000000001</v>
      </c>
      <c r="J16" s="70">
        <v>0</v>
      </c>
      <c r="K16" s="80">
        <v>-18735.167000000001</v>
      </c>
      <c r="L16" s="81"/>
      <c r="M16" s="75"/>
      <c r="N16" s="82"/>
    </row>
    <row r="17" spans="1:14" ht="34.5" customHeight="1">
      <c r="A17" s="193" t="s">
        <v>74</v>
      </c>
      <c r="B17" s="194"/>
      <c r="C17" s="70">
        <v>111854.732</v>
      </c>
      <c r="D17" s="70">
        <v>111854.732</v>
      </c>
      <c r="E17" s="78">
        <v>111854.732</v>
      </c>
      <c r="F17" s="71">
        <v>61854.732000000004</v>
      </c>
      <c r="G17" s="72">
        <v>100</v>
      </c>
      <c r="H17" s="72">
        <v>0</v>
      </c>
      <c r="I17" s="79"/>
      <c r="J17" s="70"/>
      <c r="K17" s="80">
        <v>111854.732</v>
      </c>
      <c r="L17" s="81"/>
      <c r="M17" s="75"/>
      <c r="N17" s="82"/>
    </row>
    <row r="18" spans="1:14" ht="102" customHeight="1">
      <c r="A18" s="193" t="s">
        <v>75</v>
      </c>
      <c r="B18" s="194"/>
      <c r="C18" s="70">
        <v>7071.6320000000005</v>
      </c>
      <c r="D18" s="70">
        <v>7071.6320000000005</v>
      </c>
      <c r="E18" s="78">
        <v>7071.6319999999996</v>
      </c>
      <c r="F18" s="71">
        <v>0</v>
      </c>
      <c r="G18" s="72">
        <v>99.999999999999986</v>
      </c>
      <c r="H18" s="72">
        <v>0</v>
      </c>
      <c r="I18" s="79"/>
      <c r="J18" s="70" t="s">
        <v>32</v>
      </c>
      <c r="K18" s="80">
        <v>7071.6319999999996</v>
      </c>
      <c r="L18" s="81"/>
      <c r="M18" s="75"/>
      <c r="N18" s="82"/>
    </row>
    <row r="19" spans="1:14" ht="67.5" customHeight="1">
      <c r="A19" s="193" t="s">
        <v>76</v>
      </c>
      <c r="B19" s="194"/>
      <c r="C19" s="70">
        <v>97493</v>
      </c>
      <c r="D19" s="70">
        <v>97493</v>
      </c>
      <c r="E19" s="78">
        <v>97493</v>
      </c>
      <c r="F19" s="71">
        <v>24374</v>
      </c>
      <c r="G19" s="72">
        <v>100</v>
      </c>
      <c r="H19" s="72">
        <v>0</v>
      </c>
      <c r="I19" s="79">
        <v>41651</v>
      </c>
      <c r="J19" s="70">
        <v>234.07121077525147</v>
      </c>
      <c r="K19" s="80">
        <v>55842</v>
      </c>
      <c r="L19" s="81"/>
      <c r="M19" s="75"/>
      <c r="N19" s="82"/>
    </row>
    <row r="20" spans="1:14" ht="91.5" hidden="1" customHeight="1">
      <c r="A20" s="199" t="s">
        <v>77</v>
      </c>
      <c r="B20" s="200"/>
      <c r="C20" s="70"/>
      <c r="D20" s="70">
        <v>0</v>
      </c>
      <c r="E20" s="78">
        <v>0</v>
      </c>
      <c r="F20" s="71">
        <v>0</v>
      </c>
      <c r="G20" s="72" t="s">
        <v>32</v>
      </c>
      <c r="H20" s="72">
        <v>0</v>
      </c>
      <c r="I20" s="79"/>
      <c r="J20" s="70" t="s">
        <v>32</v>
      </c>
      <c r="K20" s="80">
        <v>0</v>
      </c>
      <c r="L20" s="81"/>
      <c r="M20" s="75"/>
      <c r="N20" s="82"/>
    </row>
    <row r="21" spans="1:14" ht="69.75" customHeight="1">
      <c r="A21" s="201" t="s">
        <v>78</v>
      </c>
      <c r="B21" s="202"/>
      <c r="C21" s="70">
        <v>4031.8559999999998</v>
      </c>
      <c r="D21" s="70">
        <v>2239.92</v>
      </c>
      <c r="E21" s="78">
        <v>2239.92</v>
      </c>
      <c r="F21" s="71">
        <v>447.98400000000015</v>
      </c>
      <c r="G21" s="72">
        <v>100</v>
      </c>
      <c r="H21" s="72">
        <v>0</v>
      </c>
      <c r="I21" s="79">
        <v>3856.3</v>
      </c>
      <c r="J21" s="70">
        <v>58.084692580971399</v>
      </c>
      <c r="K21" s="80">
        <v>-1616.38</v>
      </c>
      <c r="L21" s="81"/>
      <c r="M21" s="75"/>
      <c r="N21" s="82"/>
    </row>
    <row r="22" spans="1:14" s="61" customFormat="1" ht="36" customHeight="1">
      <c r="A22" s="203" t="s">
        <v>79</v>
      </c>
      <c r="B22" s="204"/>
      <c r="C22" s="70">
        <v>52751</v>
      </c>
      <c r="D22" s="70">
        <v>34752</v>
      </c>
      <c r="E22" s="83">
        <v>34752</v>
      </c>
      <c r="F22" s="71">
        <v>4499.7000000000007</v>
      </c>
      <c r="G22" s="72">
        <v>100</v>
      </c>
      <c r="H22" s="72">
        <v>0</v>
      </c>
      <c r="I22" s="70">
        <v>38066.400000000001</v>
      </c>
      <c r="J22" s="70">
        <v>91.29310888342475</v>
      </c>
      <c r="K22" s="73">
        <v>-3314.4000000000015</v>
      </c>
      <c r="L22" s="74"/>
      <c r="M22" s="74"/>
      <c r="N22" s="74"/>
    </row>
    <row r="23" spans="1:14" s="61" customFormat="1" ht="127.5" customHeight="1">
      <c r="A23" s="203" t="s">
        <v>80</v>
      </c>
      <c r="B23" s="204"/>
      <c r="C23" s="70">
        <v>9900</v>
      </c>
      <c r="D23" s="70">
        <v>7331.1999999999989</v>
      </c>
      <c r="E23" s="83">
        <v>7331.2</v>
      </c>
      <c r="F23" s="71">
        <v>1282.8999999999996</v>
      </c>
      <c r="G23" s="72">
        <v>100.00000000000003</v>
      </c>
      <c r="H23" s="72">
        <v>0</v>
      </c>
      <c r="I23" s="70"/>
      <c r="J23" s="70" t="s">
        <v>32</v>
      </c>
      <c r="K23" s="73">
        <v>7331.2</v>
      </c>
      <c r="L23" s="74"/>
      <c r="M23" s="74"/>
      <c r="N23" s="74"/>
    </row>
    <row r="24" spans="1:14" s="61" customFormat="1" ht="98.25" customHeight="1">
      <c r="A24" s="205" t="s">
        <v>81</v>
      </c>
      <c r="B24" s="206"/>
      <c r="C24" s="70">
        <v>42943.6</v>
      </c>
      <c r="D24" s="70">
        <v>42943.6</v>
      </c>
      <c r="E24" s="83">
        <v>42943.6</v>
      </c>
      <c r="F24" s="71">
        <v>0</v>
      </c>
      <c r="G24" s="72">
        <v>100</v>
      </c>
      <c r="H24" s="72">
        <v>0</v>
      </c>
      <c r="I24" s="70">
        <v>22516.7</v>
      </c>
      <c r="J24" s="70">
        <v>190.71888864709302</v>
      </c>
      <c r="K24" s="73">
        <v>20426.899999999998</v>
      </c>
      <c r="L24" s="74"/>
      <c r="M24" s="74"/>
      <c r="N24" s="74"/>
    </row>
    <row r="25" spans="1:14" s="61" customFormat="1" ht="40.5" customHeight="1">
      <c r="A25" s="203" t="s">
        <v>82</v>
      </c>
      <c r="B25" s="207"/>
      <c r="C25" s="70">
        <v>396239.5</v>
      </c>
      <c r="D25" s="70">
        <v>263688.39999999997</v>
      </c>
      <c r="E25" s="83">
        <v>263688.40000000002</v>
      </c>
      <c r="F25" s="71">
        <v>13817.300000000017</v>
      </c>
      <c r="G25" s="72">
        <v>100.00000000000003</v>
      </c>
      <c r="H25" s="72">
        <v>0</v>
      </c>
      <c r="I25" s="70">
        <v>246980.9</v>
      </c>
      <c r="J25" s="70">
        <v>106.76469314023879</v>
      </c>
      <c r="K25" s="73">
        <v>16707.500000000029</v>
      </c>
      <c r="L25" s="74"/>
      <c r="M25" s="74"/>
      <c r="N25" s="74"/>
    </row>
    <row r="26" spans="1:14" s="61" customFormat="1" ht="129.75" hidden="1" customHeight="1">
      <c r="A26" s="193" t="s">
        <v>83</v>
      </c>
      <c r="B26" s="194"/>
      <c r="C26" s="70">
        <v>0</v>
      </c>
      <c r="D26" s="70">
        <v>0</v>
      </c>
      <c r="E26" s="83">
        <v>0</v>
      </c>
      <c r="F26" s="71">
        <v>0</v>
      </c>
      <c r="G26" s="72" t="s">
        <v>32</v>
      </c>
      <c r="H26" s="72">
        <v>0</v>
      </c>
      <c r="I26" s="70"/>
      <c r="J26" s="70"/>
      <c r="K26" s="73">
        <v>0</v>
      </c>
      <c r="L26" s="74"/>
      <c r="M26" s="74"/>
      <c r="N26" s="74"/>
    </row>
    <row r="27" spans="1:14" s="61" customFormat="1" ht="38.25" customHeight="1">
      <c r="A27" s="208" t="s">
        <v>84</v>
      </c>
      <c r="B27" s="209"/>
      <c r="C27" s="70"/>
      <c r="D27" s="70"/>
      <c r="E27" s="83">
        <v>0</v>
      </c>
      <c r="F27" s="71">
        <v>0</v>
      </c>
      <c r="G27" s="72" t="s">
        <v>32</v>
      </c>
      <c r="H27" s="72">
        <v>0</v>
      </c>
      <c r="I27" s="70">
        <v>11758.9</v>
      </c>
      <c r="J27" s="70">
        <v>0</v>
      </c>
      <c r="K27" s="73">
        <v>-11758.9</v>
      </c>
      <c r="L27" s="74"/>
      <c r="M27" s="74"/>
      <c r="N27" s="74"/>
    </row>
    <row r="28" spans="1:14" s="61" customFormat="1" ht="35.25" hidden="1" customHeight="1">
      <c r="A28" s="201" t="s">
        <v>85</v>
      </c>
      <c r="B28" s="202"/>
      <c r="C28" s="70">
        <v>0</v>
      </c>
      <c r="D28" s="70">
        <v>0</v>
      </c>
      <c r="E28" s="83">
        <v>0</v>
      </c>
      <c r="F28" s="71">
        <v>0</v>
      </c>
      <c r="G28" s="72" t="s">
        <v>32</v>
      </c>
      <c r="H28" s="72">
        <v>0</v>
      </c>
      <c r="I28" s="70"/>
      <c r="J28" s="70" t="s">
        <v>32</v>
      </c>
      <c r="K28" s="73">
        <v>0</v>
      </c>
      <c r="L28" s="74"/>
      <c r="M28" s="74"/>
      <c r="N28" s="74"/>
    </row>
    <row r="29" spans="1:14" s="61" customFormat="1" ht="105.75" customHeight="1">
      <c r="A29" s="210" t="s">
        <v>86</v>
      </c>
      <c r="B29" s="211"/>
      <c r="C29" s="72">
        <v>20251.300000000003</v>
      </c>
      <c r="D29" s="72">
        <v>11031.9</v>
      </c>
      <c r="E29" s="83">
        <v>11031.9</v>
      </c>
      <c r="F29" s="78">
        <v>1525.3999999999996</v>
      </c>
      <c r="G29" s="72">
        <v>100</v>
      </c>
      <c r="H29" s="72">
        <v>0</v>
      </c>
      <c r="I29" s="72"/>
      <c r="J29" s="72"/>
      <c r="K29" s="84">
        <v>11031.9</v>
      </c>
      <c r="L29" s="74"/>
      <c r="M29" s="74"/>
      <c r="N29" s="74"/>
    </row>
    <row r="30" spans="1:14" s="61" customFormat="1" ht="64.5" customHeight="1">
      <c r="A30" s="197" t="s">
        <v>87</v>
      </c>
      <c r="B30" s="198"/>
      <c r="C30" s="72">
        <v>2028.8000000000002</v>
      </c>
      <c r="D30" s="72">
        <v>2028.8000000000002</v>
      </c>
      <c r="E30" s="83">
        <v>2028.8</v>
      </c>
      <c r="F30" s="78">
        <v>309.5</v>
      </c>
      <c r="G30" s="72">
        <v>99.999999999999986</v>
      </c>
      <c r="H30" s="72">
        <v>0</v>
      </c>
      <c r="I30" s="72"/>
      <c r="J30" s="72" t="s">
        <v>32</v>
      </c>
      <c r="K30" s="155">
        <v>2028.8</v>
      </c>
      <c r="L30" s="74"/>
      <c r="M30" s="74"/>
      <c r="N30" s="74"/>
    </row>
    <row r="31" spans="1:14" s="61" customFormat="1" ht="349.5" customHeight="1">
      <c r="A31" s="197" t="s">
        <v>88</v>
      </c>
      <c r="B31" s="198"/>
      <c r="C31" s="70"/>
      <c r="D31" s="70"/>
      <c r="E31" s="85"/>
      <c r="F31" s="71"/>
      <c r="G31" s="86"/>
      <c r="H31" s="86"/>
      <c r="I31" s="70">
        <v>49949.769</v>
      </c>
      <c r="J31" s="70"/>
      <c r="K31" s="80">
        <v>-49949.769</v>
      </c>
      <c r="L31" s="74"/>
      <c r="M31" s="74"/>
      <c r="N31" s="74"/>
    </row>
    <row r="32" spans="1:14" s="61" customFormat="1" ht="66.75" customHeight="1">
      <c r="A32" s="187" t="s">
        <v>89</v>
      </c>
      <c r="B32" s="188"/>
      <c r="C32" s="70">
        <v>10160.6</v>
      </c>
      <c r="D32" s="70">
        <v>10160.6</v>
      </c>
      <c r="E32" s="85">
        <v>10160.6</v>
      </c>
      <c r="F32" s="71">
        <v>502.39999999999964</v>
      </c>
      <c r="G32" s="86">
        <v>100</v>
      </c>
      <c r="H32" s="86">
        <v>0</v>
      </c>
      <c r="I32" s="70"/>
      <c r="J32" s="70" t="s">
        <v>32</v>
      </c>
      <c r="K32" s="80">
        <v>10160.6</v>
      </c>
      <c r="L32" s="74"/>
      <c r="M32" s="74"/>
      <c r="N32" s="74"/>
    </row>
    <row r="33" spans="1:15" s="61" customFormat="1" ht="225.75" customHeight="1">
      <c r="A33" s="189" t="s">
        <v>90</v>
      </c>
      <c r="B33" s="190"/>
      <c r="C33" s="72">
        <v>0</v>
      </c>
      <c r="D33" s="72">
        <v>0</v>
      </c>
      <c r="E33" s="83">
        <v>0</v>
      </c>
      <c r="F33" s="78">
        <v>0</v>
      </c>
      <c r="G33" s="72" t="s">
        <v>32</v>
      </c>
      <c r="H33" s="72">
        <v>0</v>
      </c>
      <c r="I33" s="72">
        <v>11524.165999999999</v>
      </c>
      <c r="J33" s="72">
        <v>0</v>
      </c>
      <c r="K33" s="84">
        <v>-11524.165999999999</v>
      </c>
      <c r="L33" s="74"/>
      <c r="M33" s="74"/>
      <c r="N33" s="74"/>
    </row>
    <row r="34" spans="1:15" s="61" customFormat="1" ht="39" customHeight="1">
      <c r="A34" s="191" t="s">
        <v>91</v>
      </c>
      <c r="B34" s="192"/>
      <c r="C34" s="87">
        <v>0</v>
      </c>
      <c r="D34" s="87">
        <v>0</v>
      </c>
      <c r="E34" s="88">
        <v>0</v>
      </c>
      <c r="F34" s="89">
        <v>0</v>
      </c>
      <c r="G34" s="90" t="s">
        <v>32</v>
      </c>
      <c r="H34" s="90">
        <v>0</v>
      </c>
      <c r="I34" s="87">
        <v>16110.26</v>
      </c>
      <c r="J34" s="87">
        <v>0</v>
      </c>
      <c r="K34" s="91">
        <v>-16110.26</v>
      </c>
      <c r="L34" s="74"/>
      <c r="M34" s="74"/>
      <c r="N34" s="74"/>
    </row>
    <row r="35" spans="1:15" s="61" customFormat="1" ht="62.25" customHeight="1">
      <c r="A35" s="193" t="s">
        <v>92</v>
      </c>
      <c r="B35" s="194"/>
      <c r="C35" s="70">
        <v>7050.7</v>
      </c>
      <c r="D35" s="70">
        <v>6580.7</v>
      </c>
      <c r="E35" s="85">
        <v>6580.7</v>
      </c>
      <c r="F35" s="71">
        <v>0</v>
      </c>
      <c r="G35" s="86">
        <v>100</v>
      </c>
      <c r="H35" s="86">
        <v>0</v>
      </c>
      <c r="I35" s="70">
        <v>74802.399999999994</v>
      </c>
      <c r="J35" s="70">
        <v>8.7974450017646486</v>
      </c>
      <c r="K35" s="73">
        <v>-68221.7</v>
      </c>
      <c r="L35" s="74"/>
      <c r="M35" s="74"/>
      <c r="N35" s="74"/>
    </row>
    <row r="36" spans="1:15" s="61" customFormat="1" ht="39" customHeight="1">
      <c r="A36" s="193" t="s">
        <v>93</v>
      </c>
      <c r="B36" s="194"/>
      <c r="C36" s="70">
        <v>700000</v>
      </c>
      <c r="D36" s="70">
        <v>700000</v>
      </c>
      <c r="E36" s="85">
        <v>700000</v>
      </c>
      <c r="F36" s="71">
        <v>0</v>
      </c>
      <c r="G36" s="86">
        <v>100</v>
      </c>
      <c r="H36" s="86">
        <v>0</v>
      </c>
      <c r="I36" s="70"/>
      <c r="J36" s="70" t="s">
        <v>32</v>
      </c>
      <c r="K36" s="73">
        <v>700000</v>
      </c>
      <c r="L36" s="74"/>
      <c r="M36" s="74"/>
      <c r="N36" s="74"/>
    </row>
    <row r="37" spans="1:15" s="95" customFormat="1" ht="36" customHeight="1" thickBot="1">
      <c r="A37" s="195" t="s">
        <v>94</v>
      </c>
      <c r="B37" s="196"/>
      <c r="C37" s="92">
        <v>1666869.091</v>
      </c>
      <c r="D37" s="92">
        <v>1436142.2549999999</v>
      </c>
      <c r="E37" s="92">
        <v>1436142.2329600002</v>
      </c>
      <c r="F37" s="93">
        <v>125145.61600000015</v>
      </c>
      <c r="G37" s="92">
        <v>99.999998465333107</v>
      </c>
      <c r="H37" s="92">
        <v>-2.2039999719709158E-2</v>
      </c>
      <c r="I37" s="92">
        <v>666412.49098</v>
      </c>
      <c r="J37" s="92">
        <v>215.50349856859165</v>
      </c>
      <c r="K37" s="94">
        <v>769729.74198000017</v>
      </c>
      <c r="O37" s="61"/>
    </row>
    <row r="38" spans="1:15" s="95" customFormat="1" ht="33" customHeight="1">
      <c r="A38" s="183" t="s">
        <v>52</v>
      </c>
      <c r="B38" s="184"/>
      <c r="C38" s="161">
        <v>1524265.3879999998</v>
      </c>
      <c r="D38" s="161">
        <v>1094172.7880000002</v>
      </c>
      <c r="E38" s="162">
        <v>1111107.5752699994</v>
      </c>
      <c r="F38" s="163">
        <v>168456.37339999946</v>
      </c>
      <c r="G38" s="161">
        <v>101.54772513589501</v>
      </c>
      <c r="H38" s="161">
        <v>16934.787269999273</v>
      </c>
      <c r="I38" s="161">
        <v>922464.77640000009</v>
      </c>
      <c r="J38" s="161">
        <v>120.44986472070993</v>
      </c>
      <c r="K38" s="164">
        <v>188642.79886999936</v>
      </c>
      <c r="O38" s="61"/>
    </row>
    <row r="39" spans="1:15" s="95" customFormat="1" ht="39.75" customHeight="1" thickBot="1">
      <c r="A39" s="156" t="s">
        <v>123</v>
      </c>
      <c r="B39" s="157"/>
      <c r="C39" s="158">
        <v>349807.54528999998</v>
      </c>
      <c r="D39" s="158">
        <v>242386.15297</v>
      </c>
      <c r="E39" s="152">
        <v>207700.74050000001</v>
      </c>
      <c r="F39" s="159">
        <v>53666.817640000023</v>
      </c>
      <c r="G39" s="158">
        <v>85.690018986235998</v>
      </c>
      <c r="H39" s="158">
        <v>-34685.412469999981</v>
      </c>
      <c r="I39" s="158">
        <v>47430.878929999999</v>
      </c>
      <c r="J39" s="158">
        <f>E39/I39*100</f>
        <v>437.90194317615612</v>
      </c>
      <c r="K39" s="160">
        <f>E39-I39</f>
        <v>160269.86157000001</v>
      </c>
      <c r="O39" s="61"/>
    </row>
    <row r="40" spans="1:15" s="95" customFormat="1" ht="36" customHeight="1" thickBot="1">
      <c r="A40" s="185" t="s">
        <v>95</v>
      </c>
      <c r="B40" s="186"/>
      <c r="C40" s="152">
        <v>3540942.0242900001</v>
      </c>
      <c r="D40" s="152">
        <v>2772701.1959699998</v>
      </c>
      <c r="E40" s="152">
        <v>2754950.5487299999</v>
      </c>
      <c r="F40" s="152">
        <v>347268.80703999964</v>
      </c>
      <c r="G40" s="152">
        <v>99.359806701645326</v>
      </c>
      <c r="H40" s="152">
        <v>-17750.647239999846</v>
      </c>
      <c r="I40" s="152">
        <v>1636308.1463100002</v>
      </c>
      <c r="J40" s="152">
        <v>168.36379840451346</v>
      </c>
      <c r="K40" s="96">
        <f>E40-I40</f>
        <v>1118642.4024199997</v>
      </c>
      <c r="O40" s="61"/>
    </row>
    <row r="41" spans="1:15">
      <c r="A41" s="97"/>
      <c r="B41" s="97"/>
      <c r="L41" s="95"/>
      <c r="M41" s="95"/>
      <c r="N41" s="95"/>
      <c r="O41" s="95"/>
    </row>
    <row r="42" spans="1:15">
      <c r="A42" s="97"/>
      <c r="B42" s="97"/>
    </row>
    <row r="43" spans="1:15">
      <c r="A43" s="97"/>
      <c r="B43" s="97"/>
    </row>
    <row r="44" spans="1:15">
      <c r="A44" s="97"/>
      <c r="B44" s="97"/>
    </row>
    <row r="45" spans="1:15">
      <c r="A45" s="97"/>
      <c r="B45" s="97"/>
    </row>
    <row r="46" spans="1:15">
      <c r="A46" s="97"/>
      <c r="B46" s="97"/>
    </row>
    <row r="47" spans="1:15">
      <c r="A47" s="97"/>
      <c r="B47" s="97"/>
    </row>
    <row r="48" spans="1:15">
      <c r="A48" s="97"/>
      <c r="B48" s="97"/>
    </row>
    <row r="49" spans="1:2">
      <c r="A49" s="97"/>
      <c r="B49" s="97"/>
    </row>
    <row r="50" spans="1:2">
      <c r="A50" s="97"/>
      <c r="B50" s="97"/>
    </row>
    <row r="51" spans="1:2">
      <c r="A51" s="97"/>
      <c r="B51" s="97"/>
    </row>
    <row r="52" spans="1:2">
      <c r="A52" s="97"/>
      <c r="B52" s="97"/>
    </row>
    <row r="53" spans="1:2">
      <c r="A53" s="97"/>
      <c r="B53" s="97"/>
    </row>
    <row r="54" spans="1:2">
      <c r="A54" s="97"/>
      <c r="B54" s="97"/>
    </row>
    <row r="55" spans="1:2">
      <c r="A55" s="97"/>
      <c r="B55" s="97"/>
    </row>
    <row r="56" spans="1:2">
      <c r="A56" s="97"/>
      <c r="B56" s="97"/>
    </row>
    <row r="57" spans="1:2">
      <c r="A57" s="97"/>
      <c r="B57" s="97"/>
    </row>
    <row r="58" spans="1:2">
      <c r="A58" s="97"/>
      <c r="B58" s="97"/>
    </row>
    <row r="59" spans="1:2">
      <c r="A59" s="97"/>
      <c r="B59" s="97"/>
    </row>
    <row r="60" spans="1:2">
      <c r="A60" s="97"/>
      <c r="B60" s="97"/>
    </row>
    <row r="61" spans="1:2">
      <c r="A61" s="97"/>
      <c r="B61" s="97"/>
    </row>
    <row r="62" spans="1:2">
      <c r="A62" s="97"/>
      <c r="B62" s="97"/>
    </row>
    <row r="63" spans="1:2">
      <c r="A63" s="97"/>
      <c r="B63" s="97"/>
    </row>
    <row r="64" spans="1:2">
      <c r="A64" s="97"/>
      <c r="B64" s="97"/>
    </row>
    <row r="65" spans="1:2">
      <c r="A65" s="97"/>
      <c r="B65" s="97"/>
    </row>
    <row r="66" spans="1:2">
      <c r="A66" s="97"/>
      <c r="B66" s="97"/>
    </row>
    <row r="67" spans="1:2">
      <c r="A67" s="97"/>
      <c r="B67" s="97"/>
    </row>
    <row r="68" spans="1:2">
      <c r="A68" s="97"/>
      <c r="B68" s="97"/>
    </row>
    <row r="69" spans="1:2">
      <c r="A69" s="97"/>
      <c r="B69" s="97"/>
    </row>
    <row r="70" spans="1:2">
      <c r="A70" s="97"/>
      <c r="B70" s="97"/>
    </row>
    <row r="71" spans="1:2">
      <c r="A71" s="97"/>
      <c r="B71" s="97"/>
    </row>
    <row r="72" spans="1:2">
      <c r="A72" s="97"/>
      <c r="B72" s="97"/>
    </row>
    <row r="73" spans="1:2">
      <c r="A73" s="97"/>
      <c r="B73" s="97"/>
    </row>
    <row r="74" spans="1:2">
      <c r="A74" s="97"/>
      <c r="B74" s="97"/>
    </row>
    <row r="75" spans="1:2">
      <c r="A75" s="97"/>
      <c r="B75" s="97"/>
    </row>
    <row r="76" spans="1:2">
      <c r="A76" s="97"/>
      <c r="B76" s="97"/>
    </row>
    <row r="77" spans="1:2">
      <c r="A77" s="97"/>
      <c r="B77" s="97"/>
    </row>
    <row r="78" spans="1:2">
      <c r="A78" s="97"/>
      <c r="B78" s="97"/>
    </row>
    <row r="79" spans="1:2">
      <c r="A79" s="97"/>
      <c r="B79" s="97"/>
    </row>
    <row r="80" spans="1:2">
      <c r="A80" s="97"/>
      <c r="B80" s="97"/>
    </row>
    <row r="81" spans="1:2">
      <c r="A81" s="97"/>
      <c r="B81" s="97"/>
    </row>
    <row r="82" spans="1:2">
      <c r="A82" s="97"/>
      <c r="B82" s="97"/>
    </row>
    <row r="83" spans="1:2">
      <c r="A83" s="97"/>
      <c r="B83" s="97"/>
    </row>
    <row r="84" spans="1:2">
      <c r="A84" s="97"/>
      <c r="B84" s="97"/>
    </row>
    <row r="85" spans="1:2">
      <c r="A85" s="97"/>
      <c r="B85" s="97"/>
    </row>
    <row r="86" spans="1:2">
      <c r="A86" s="97"/>
      <c r="B86" s="97"/>
    </row>
    <row r="87" spans="1:2">
      <c r="A87" s="97"/>
      <c r="B87" s="97"/>
    </row>
    <row r="88" spans="1:2">
      <c r="A88" s="97"/>
      <c r="B88" s="97"/>
    </row>
    <row r="89" spans="1:2">
      <c r="A89" s="97"/>
      <c r="B89" s="97"/>
    </row>
    <row r="90" spans="1:2">
      <c r="A90" s="97"/>
      <c r="B90" s="97"/>
    </row>
    <row r="91" spans="1:2">
      <c r="A91" s="97"/>
      <c r="B91" s="97"/>
    </row>
    <row r="92" spans="1:2">
      <c r="A92" s="97"/>
      <c r="B92" s="97"/>
    </row>
    <row r="93" spans="1:2">
      <c r="A93" s="97"/>
      <c r="B93" s="97"/>
    </row>
    <row r="94" spans="1:2">
      <c r="A94" s="97"/>
      <c r="B94" s="97"/>
    </row>
    <row r="95" spans="1:2">
      <c r="A95" s="97"/>
      <c r="B95" s="97"/>
    </row>
    <row r="96" spans="1:2">
      <c r="A96" s="97"/>
      <c r="B96" s="97"/>
    </row>
    <row r="97" spans="1:2">
      <c r="A97" s="97"/>
      <c r="B97" s="97"/>
    </row>
    <row r="98" spans="1:2">
      <c r="A98" s="97"/>
      <c r="B98" s="97"/>
    </row>
    <row r="99" spans="1:2">
      <c r="A99" s="97"/>
      <c r="B99" s="97"/>
    </row>
    <row r="100" spans="1:2">
      <c r="A100" s="97"/>
      <c r="B100" s="97"/>
    </row>
    <row r="101" spans="1:2">
      <c r="A101" s="97"/>
      <c r="B101" s="97"/>
    </row>
    <row r="102" spans="1:2">
      <c r="A102" s="97"/>
      <c r="B102" s="97"/>
    </row>
    <row r="103" spans="1:2">
      <c r="A103" s="97"/>
      <c r="B103" s="97"/>
    </row>
    <row r="104" spans="1:2">
      <c r="A104" s="97"/>
      <c r="B104" s="97"/>
    </row>
    <row r="105" spans="1:2">
      <c r="A105" s="97"/>
      <c r="B105" s="97"/>
    </row>
    <row r="106" spans="1:2">
      <c r="A106" s="97"/>
      <c r="B106" s="97"/>
    </row>
    <row r="107" spans="1:2">
      <c r="A107" s="97"/>
      <c r="B107" s="97"/>
    </row>
    <row r="108" spans="1:2">
      <c r="A108" s="97"/>
      <c r="B108" s="97"/>
    </row>
    <row r="109" spans="1:2">
      <c r="A109" s="97"/>
      <c r="B109" s="97"/>
    </row>
    <row r="110" spans="1:2">
      <c r="A110" s="97"/>
      <c r="B110" s="97"/>
    </row>
    <row r="111" spans="1:2">
      <c r="A111" s="97"/>
      <c r="B111" s="97"/>
    </row>
    <row r="112" spans="1:2">
      <c r="A112" s="97"/>
      <c r="B112" s="97"/>
    </row>
    <row r="113" spans="1:2">
      <c r="A113" s="97"/>
      <c r="B113" s="97"/>
    </row>
    <row r="114" spans="1:2">
      <c r="A114" s="97"/>
      <c r="B114" s="97"/>
    </row>
    <row r="115" spans="1:2">
      <c r="A115" s="97"/>
      <c r="B115" s="97"/>
    </row>
    <row r="116" spans="1:2">
      <c r="A116" s="97"/>
      <c r="B116" s="97"/>
    </row>
    <row r="117" spans="1:2">
      <c r="A117" s="97"/>
      <c r="B117" s="97"/>
    </row>
    <row r="118" spans="1:2">
      <c r="A118" s="97"/>
      <c r="B118" s="97"/>
    </row>
    <row r="119" spans="1:2">
      <c r="A119" s="97"/>
      <c r="B119" s="97"/>
    </row>
    <row r="120" spans="1:2">
      <c r="A120" s="97"/>
      <c r="B120" s="97"/>
    </row>
    <row r="121" spans="1:2">
      <c r="A121" s="97"/>
      <c r="B121" s="97"/>
    </row>
    <row r="122" spans="1:2">
      <c r="A122" s="97"/>
      <c r="B122" s="97"/>
    </row>
    <row r="123" spans="1:2">
      <c r="A123" s="97"/>
      <c r="B123" s="97"/>
    </row>
    <row r="124" spans="1:2">
      <c r="A124" s="97"/>
      <c r="B124" s="97"/>
    </row>
    <row r="125" spans="1:2">
      <c r="A125" s="97"/>
      <c r="B125" s="97"/>
    </row>
    <row r="126" spans="1:2">
      <c r="A126" s="97"/>
      <c r="B126" s="97"/>
    </row>
    <row r="127" spans="1:2">
      <c r="A127" s="97"/>
      <c r="B127" s="97"/>
    </row>
    <row r="128" spans="1:2">
      <c r="A128" s="97"/>
      <c r="B128" s="97"/>
    </row>
    <row r="129" spans="1:2">
      <c r="A129" s="97"/>
      <c r="B129" s="97"/>
    </row>
    <row r="130" spans="1:2">
      <c r="A130" s="97"/>
      <c r="B130" s="97"/>
    </row>
    <row r="131" spans="1:2">
      <c r="A131" s="97"/>
      <c r="B131" s="97"/>
    </row>
    <row r="132" spans="1:2">
      <c r="A132" s="97"/>
      <c r="B132" s="97"/>
    </row>
    <row r="133" spans="1:2">
      <c r="A133" s="97"/>
      <c r="B133" s="97"/>
    </row>
    <row r="134" spans="1:2">
      <c r="A134" s="97"/>
      <c r="B134" s="97"/>
    </row>
    <row r="135" spans="1:2">
      <c r="A135" s="97"/>
      <c r="B135" s="97"/>
    </row>
    <row r="136" spans="1:2">
      <c r="A136" s="97"/>
      <c r="B136" s="97"/>
    </row>
    <row r="137" spans="1:2">
      <c r="A137" s="97"/>
      <c r="B137" s="97"/>
    </row>
    <row r="138" spans="1:2">
      <c r="A138" s="97"/>
      <c r="B138" s="97"/>
    </row>
    <row r="139" spans="1:2">
      <c r="A139" s="97"/>
      <c r="B139" s="97"/>
    </row>
    <row r="140" spans="1:2">
      <c r="A140" s="97"/>
      <c r="B140" s="97"/>
    </row>
    <row r="141" spans="1:2">
      <c r="A141" s="97"/>
      <c r="B141" s="97"/>
    </row>
    <row r="142" spans="1:2">
      <c r="A142" s="97"/>
      <c r="B142" s="97"/>
    </row>
    <row r="143" spans="1:2">
      <c r="A143" s="97"/>
      <c r="B143" s="97"/>
    </row>
    <row r="144" spans="1:2">
      <c r="A144" s="97"/>
      <c r="B144" s="97"/>
    </row>
    <row r="145" spans="1:2">
      <c r="A145" s="97"/>
      <c r="B145" s="97"/>
    </row>
    <row r="146" spans="1:2">
      <c r="A146" s="97"/>
      <c r="B146" s="97"/>
    </row>
    <row r="147" spans="1:2">
      <c r="A147" s="97"/>
      <c r="B147" s="97"/>
    </row>
    <row r="148" spans="1:2">
      <c r="A148" s="97"/>
      <c r="B148" s="97"/>
    </row>
  </sheetData>
  <mergeCells count="43">
    <mergeCell ref="A1:K1"/>
    <mergeCell ref="A2:K2"/>
    <mergeCell ref="A3:K3"/>
    <mergeCell ref="A4:K4"/>
    <mergeCell ref="A6:B7"/>
    <mergeCell ref="C6:C7"/>
    <mergeCell ref="D6:D7"/>
    <mergeCell ref="E6:F6"/>
    <mergeCell ref="G6:H6"/>
    <mergeCell ref="I6:I7"/>
    <mergeCell ref="A18:B18"/>
    <mergeCell ref="J6:K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1:B31"/>
    <mergeCell ref="A19:B19"/>
    <mergeCell ref="A20:B20"/>
    <mergeCell ref="A21:B21"/>
    <mergeCell ref="A22:B22"/>
    <mergeCell ref="A24:B24"/>
    <mergeCell ref="A25:B25"/>
    <mergeCell ref="A26:B26"/>
    <mergeCell ref="A27:B27"/>
    <mergeCell ref="A28:B28"/>
    <mergeCell ref="A29:B29"/>
    <mergeCell ref="A30:B30"/>
    <mergeCell ref="A23:B23"/>
    <mergeCell ref="A38:B38"/>
    <mergeCell ref="A40:B40"/>
    <mergeCell ref="A32:B32"/>
    <mergeCell ref="A33:B33"/>
    <mergeCell ref="A34:B34"/>
    <mergeCell ref="A35:B35"/>
    <mergeCell ref="A36:B36"/>
    <mergeCell ref="A37:B37"/>
  </mergeCells>
  <printOptions horizontalCentered="1"/>
  <pageMargins left="0.11811023622047245" right="0.11811023622047245" top="0.15748031496062992" bottom="0.15748031496062992" header="0.15748031496062992" footer="0.15748031496062992"/>
  <pageSetup paperSize="9" scale="3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FACC-9B45-4FBD-A981-CFC4FD92E658}">
  <dimension ref="A1:M39"/>
  <sheetViews>
    <sheetView tabSelected="1" view="pageBreakPreview" zoomScaleNormal="100" zoomScaleSheetLayoutView="100" workbookViewId="0">
      <selection activeCell="E17" sqref="E17"/>
    </sheetView>
  </sheetViews>
  <sheetFormatPr defaultColWidth="7.5703125" defaultRowHeight="12.75"/>
  <cols>
    <col min="1" max="1" width="9.85546875" style="42" customWidth="1"/>
    <col min="2" max="2" width="81.140625" style="42" customWidth="1"/>
    <col min="3" max="3" width="13.7109375" style="42" hidden="1" customWidth="1"/>
    <col min="4" max="5" width="15.7109375" style="42" customWidth="1"/>
    <col min="6" max="6" width="14.7109375" style="42" customWidth="1"/>
    <col min="7" max="7" width="15" style="42" customWidth="1"/>
    <col min="8" max="8" width="13.140625" style="42" customWidth="1"/>
    <col min="9" max="9" width="16.140625" style="42" customWidth="1"/>
    <col min="10" max="10" width="14.5703125" style="42" customWidth="1"/>
    <col min="11" max="11" width="10.85546875" style="42" customWidth="1"/>
    <col min="12" max="12" width="14.42578125" style="42" customWidth="1"/>
    <col min="13" max="255" width="7.5703125" style="42"/>
    <col min="256" max="256" width="9.85546875" style="42" customWidth="1"/>
    <col min="257" max="257" width="81.140625" style="42" customWidth="1"/>
    <col min="258" max="258" width="0" style="42" hidden="1" customWidth="1"/>
    <col min="259" max="260" width="15.7109375" style="42" customWidth="1"/>
    <col min="261" max="261" width="14.7109375" style="42" customWidth="1"/>
    <col min="262" max="262" width="15" style="42" customWidth="1"/>
    <col min="263" max="263" width="13.140625" style="42" customWidth="1"/>
    <col min="264" max="264" width="16.140625" style="42" customWidth="1"/>
    <col min="265" max="265" width="14.5703125" style="42" customWidth="1"/>
    <col min="266" max="266" width="10.85546875" style="42" customWidth="1"/>
    <col min="267" max="267" width="14.42578125" style="42" customWidth="1"/>
    <col min="268" max="268" width="7.5703125" style="42"/>
    <col min="269" max="269" width="12.85546875" style="42" customWidth="1"/>
    <col min="270" max="511" width="7.5703125" style="42"/>
    <col min="512" max="512" width="9.85546875" style="42" customWidth="1"/>
    <col min="513" max="513" width="81.140625" style="42" customWidth="1"/>
    <col min="514" max="514" width="0" style="42" hidden="1" customWidth="1"/>
    <col min="515" max="516" width="15.7109375" style="42" customWidth="1"/>
    <col min="517" max="517" width="14.7109375" style="42" customWidth="1"/>
    <col min="518" max="518" width="15" style="42" customWidth="1"/>
    <col min="519" max="519" width="13.140625" style="42" customWidth="1"/>
    <col min="520" max="520" width="16.140625" style="42" customWidth="1"/>
    <col min="521" max="521" width="14.5703125" style="42" customWidth="1"/>
    <col min="522" max="522" width="10.85546875" style="42" customWidth="1"/>
    <col min="523" max="523" width="14.42578125" style="42" customWidth="1"/>
    <col min="524" max="524" width="7.5703125" style="42"/>
    <col min="525" max="525" width="12.85546875" style="42" customWidth="1"/>
    <col min="526" max="767" width="7.5703125" style="42"/>
    <col min="768" max="768" width="9.85546875" style="42" customWidth="1"/>
    <col min="769" max="769" width="81.140625" style="42" customWidth="1"/>
    <col min="770" max="770" width="0" style="42" hidden="1" customWidth="1"/>
    <col min="771" max="772" width="15.7109375" style="42" customWidth="1"/>
    <col min="773" max="773" width="14.7109375" style="42" customWidth="1"/>
    <col min="774" max="774" width="15" style="42" customWidth="1"/>
    <col min="775" max="775" width="13.140625" style="42" customWidth="1"/>
    <col min="776" max="776" width="16.140625" style="42" customWidth="1"/>
    <col min="777" max="777" width="14.5703125" style="42" customWidth="1"/>
    <col min="778" max="778" width="10.85546875" style="42" customWidth="1"/>
    <col min="779" max="779" width="14.42578125" style="42" customWidth="1"/>
    <col min="780" max="780" width="7.5703125" style="42"/>
    <col min="781" max="781" width="12.85546875" style="42" customWidth="1"/>
    <col min="782" max="1023" width="7.5703125" style="42"/>
    <col min="1024" max="1024" width="9.85546875" style="42" customWidth="1"/>
    <col min="1025" max="1025" width="81.140625" style="42" customWidth="1"/>
    <col min="1026" max="1026" width="0" style="42" hidden="1" customWidth="1"/>
    <col min="1027" max="1028" width="15.7109375" style="42" customWidth="1"/>
    <col min="1029" max="1029" width="14.7109375" style="42" customWidth="1"/>
    <col min="1030" max="1030" width="15" style="42" customWidth="1"/>
    <col min="1031" max="1031" width="13.140625" style="42" customWidth="1"/>
    <col min="1032" max="1032" width="16.140625" style="42" customWidth="1"/>
    <col min="1033" max="1033" width="14.5703125" style="42" customWidth="1"/>
    <col min="1034" max="1034" width="10.85546875" style="42" customWidth="1"/>
    <col min="1035" max="1035" width="14.42578125" style="42" customWidth="1"/>
    <col min="1036" max="1036" width="7.5703125" style="42"/>
    <col min="1037" max="1037" width="12.85546875" style="42" customWidth="1"/>
    <col min="1038" max="1279" width="7.5703125" style="42"/>
    <col min="1280" max="1280" width="9.85546875" style="42" customWidth="1"/>
    <col min="1281" max="1281" width="81.140625" style="42" customWidth="1"/>
    <col min="1282" max="1282" width="0" style="42" hidden="1" customWidth="1"/>
    <col min="1283" max="1284" width="15.7109375" style="42" customWidth="1"/>
    <col min="1285" max="1285" width="14.7109375" style="42" customWidth="1"/>
    <col min="1286" max="1286" width="15" style="42" customWidth="1"/>
    <col min="1287" max="1287" width="13.140625" style="42" customWidth="1"/>
    <col min="1288" max="1288" width="16.140625" style="42" customWidth="1"/>
    <col min="1289" max="1289" width="14.5703125" style="42" customWidth="1"/>
    <col min="1290" max="1290" width="10.85546875" style="42" customWidth="1"/>
    <col min="1291" max="1291" width="14.42578125" style="42" customWidth="1"/>
    <col min="1292" max="1292" width="7.5703125" style="42"/>
    <col min="1293" max="1293" width="12.85546875" style="42" customWidth="1"/>
    <col min="1294" max="1535" width="7.5703125" style="42"/>
    <col min="1536" max="1536" width="9.85546875" style="42" customWidth="1"/>
    <col min="1537" max="1537" width="81.140625" style="42" customWidth="1"/>
    <col min="1538" max="1538" width="0" style="42" hidden="1" customWidth="1"/>
    <col min="1539" max="1540" width="15.7109375" style="42" customWidth="1"/>
    <col min="1541" max="1541" width="14.7109375" style="42" customWidth="1"/>
    <col min="1542" max="1542" width="15" style="42" customWidth="1"/>
    <col min="1543" max="1543" width="13.140625" style="42" customWidth="1"/>
    <col min="1544" max="1544" width="16.140625" style="42" customWidth="1"/>
    <col min="1545" max="1545" width="14.5703125" style="42" customWidth="1"/>
    <col min="1546" max="1546" width="10.85546875" style="42" customWidth="1"/>
    <col min="1547" max="1547" width="14.42578125" style="42" customWidth="1"/>
    <col min="1548" max="1548" width="7.5703125" style="42"/>
    <col min="1549" max="1549" width="12.85546875" style="42" customWidth="1"/>
    <col min="1550" max="1791" width="7.5703125" style="42"/>
    <col min="1792" max="1792" width="9.85546875" style="42" customWidth="1"/>
    <col min="1793" max="1793" width="81.140625" style="42" customWidth="1"/>
    <col min="1794" max="1794" width="0" style="42" hidden="1" customWidth="1"/>
    <col min="1795" max="1796" width="15.7109375" style="42" customWidth="1"/>
    <col min="1797" max="1797" width="14.7109375" style="42" customWidth="1"/>
    <col min="1798" max="1798" width="15" style="42" customWidth="1"/>
    <col min="1799" max="1799" width="13.140625" style="42" customWidth="1"/>
    <col min="1800" max="1800" width="16.140625" style="42" customWidth="1"/>
    <col min="1801" max="1801" width="14.5703125" style="42" customWidth="1"/>
    <col min="1802" max="1802" width="10.85546875" style="42" customWidth="1"/>
    <col min="1803" max="1803" width="14.42578125" style="42" customWidth="1"/>
    <col min="1804" max="1804" width="7.5703125" style="42"/>
    <col min="1805" max="1805" width="12.85546875" style="42" customWidth="1"/>
    <col min="1806" max="2047" width="7.5703125" style="42"/>
    <col min="2048" max="2048" width="9.85546875" style="42" customWidth="1"/>
    <col min="2049" max="2049" width="81.140625" style="42" customWidth="1"/>
    <col min="2050" max="2050" width="0" style="42" hidden="1" customWidth="1"/>
    <col min="2051" max="2052" width="15.7109375" style="42" customWidth="1"/>
    <col min="2053" max="2053" width="14.7109375" style="42" customWidth="1"/>
    <col min="2054" max="2054" width="15" style="42" customWidth="1"/>
    <col min="2055" max="2055" width="13.140625" style="42" customWidth="1"/>
    <col min="2056" max="2056" width="16.140625" style="42" customWidth="1"/>
    <col min="2057" max="2057" width="14.5703125" style="42" customWidth="1"/>
    <col min="2058" max="2058" width="10.85546875" style="42" customWidth="1"/>
    <col min="2059" max="2059" width="14.42578125" style="42" customWidth="1"/>
    <col min="2060" max="2060" width="7.5703125" style="42"/>
    <col min="2061" max="2061" width="12.85546875" style="42" customWidth="1"/>
    <col min="2062" max="2303" width="7.5703125" style="42"/>
    <col min="2304" max="2304" width="9.85546875" style="42" customWidth="1"/>
    <col min="2305" max="2305" width="81.140625" style="42" customWidth="1"/>
    <col min="2306" max="2306" width="0" style="42" hidden="1" customWidth="1"/>
    <col min="2307" max="2308" width="15.7109375" style="42" customWidth="1"/>
    <col min="2309" max="2309" width="14.7109375" style="42" customWidth="1"/>
    <col min="2310" max="2310" width="15" style="42" customWidth="1"/>
    <col min="2311" max="2311" width="13.140625" style="42" customWidth="1"/>
    <col min="2312" max="2312" width="16.140625" style="42" customWidth="1"/>
    <col min="2313" max="2313" width="14.5703125" style="42" customWidth="1"/>
    <col min="2314" max="2314" width="10.85546875" style="42" customWidth="1"/>
    <col min="2315" max="2315" width="14.42578125" style="42" customWidth="1"/>
    <col min="2316" max="2316" width="7.5703125" style="42"/>
    <col min="2317" max="2317" width="12.85546875" style="42" customWidth="1"/>
    <col min="2318" max="2559" width="7.5703125" style="42"/>
    <col min="2560" max="2560" width="9.85546875" style="42" customWidth="1"/>
    <col min="2561" max="2561" width="81.140625" style="42" customWidth="1"/>
    <col min="2562" max="2562" width="0" style="42" hidden="1" customWidth="1"/>
    <col min="2563" max="2564" width="15.7109375" style="42" customWidth="1"/>
    <col min="2565" max="2565" width="14.7109375" style="42" customWidth="1"/>
    <col min="2566" max="2566" width="15" style="42" customWidth="1"/>
    <col min="2567" max="2567" width="13.140625" style="42" customWidth="1"/>
    <col min="2568" max="2568" width="16.140625" style="42" customWidth="1"/>
    <col min="2569" max="2569" width="14.5703125" style="42" customWidth="1"/>
    <col min="2570" max="2570" width="10.85546875" style="42" customWidth="1"/>
    <col min="2571" max="2571" width="14.42578125" style="42" customWidth="1"/>
    <col min="2572" max="2572" width="7.5703125" style="42"/>
    <col min="2573" max="2573" width="12.85546875" style="42" customWidth="1"/>
    <col min="2574" max="2815" width="7.5703125" style="42"/>
    <col min="2816" max="2816" width="9.85546875" style="42" customWidth="1"/>
    <col min="2817" max="2817" width="81.140625" style="42" customWidth="1"/>
    <col min="2818" max="2818" width="0" style="42" hidden="1" customWidth="1"/>
    <col min="2819" max="2820" width="15.7109375" style="42" customWidth="1"/>
    <col min="2821" max="2821" width="14.7109375" style="42" customWidth="1"/>
    <col min="2822" max="2822" width="15" style="42" customWidth="1"/>
    <col min="2823" max="2823" width="13.140625" style="42" customWidth="1"/>
    <col min="2824" max="2824" width="16.140625" style="42" customWidth="1"/>
    <col min="2825" max="2825" width="14.5703125" style="42" customWidth="1"/>
    <col min="2826" max="2826" width="10.85546875" style="42" customWidth="1"/>
    <col min="2827" max="2827" width="14.42578125" style="42" customWidth="1"/>
    <col min="2828" max="2828" width="7.5703125" style="42"/>
    <col min="2829" max="2829" width="12.85546875" style="42" customWidth="1"/>
    <col min="2830" max="3071" width="7.5703125" style="42"/>
    <col min="3072" max="3072" width="9.85546875" style="42" customWidth="1"/>
    <col min="3073" max="3073" width="81.140625" style="42" customWidth="1"/>
    <col min="3074" max="3074" width="0" style="42" hidden="1" customWidth="1"/>
    <col min="3075" max="3076" width="15.7109375" style="42" customWidth="1"/>
    <col min="3077" max="3077" width="14.7109375" style="42" customWidth="1"/>
    <col min="3078" max="3078" width="15" style="42" customWidth="1"/>
    <col min="3079" max="3079" width="13.140625" style="42" customWidth="1"/>
    <col min="3080" max="3080" width="16.140625" style="42" customWidth="1"/>
    <col min="3081" max="3081" width="14.5703125" style="42" customWidth="1"/>
    <col min="3082" max="3082" width="10.85546875" style="42" customWidth="1"/>
    <col min="3083" max="3083" width="14.42578125" style="42" customWidth="1"/>
    <col min="3084" max="3084" width="7.5703125" style="42"/>
    <col min="3085" max="3085" width="12.85546875" style="42" customWidth="1"/>
    <col min="3086" max="3327" width="7.5703125" style="42"/>
    <col min="3328" max="3328" width="9.85546875" style="42" customWidth="1"/>
    <col min="3329" max="3329" width="81.140625" style="42" customWidth="1"/>
    <col min="3330" max="3330" width="0" style="42" hidden="1" customWidth="1"/>
    <col min="3331" max="3332" width="15.7109375" style="42" customWidth="1"/>
    <col min="3333" max="3333" width="14.7109375" style="42" customWidth="1"/>
    <col min="3334" max="3334" width="15" style="42" customWidth="1"/>
    <col min="3335" max="3335" width="13.140625" style="42" customWidth="1"/>
    <col min="3336" max="3336" width="16.140625" style="42" customWidth="1"/>
    <col min="3337" max="3337" width="14.5703125" style="42" customWidth="1"/>
    <col min="3338" max="3338" width="10.85546875" style="42" customWidth="1"/>
    <col min="3339" max="3339" width="14.42578125" style="42" customWidth="1"/>
    <col min="3340" max="3340" width="7.5703125" style="42"/>
    <col min="3341" max="3341" width="12.85546875" style="42" customWidth="1"/>
    <col min="3342" max="3583" width="7.5703125" style="42"/>
    <col min="3584" max="3584" width="9.85546875" style="42" customWidth="1"/>
    <col min="3585" max="3585" width="81.140625" style="42" customWidth="1"/>
    <col min="3586" max="3586" width="0" style="42" hidden="1" customWidth="1"/>
    <col min="3587" max="3588" width="15.7109375" style="42" customWidth="1"/>
    <col min="3589" max="3589" width="14.7109375" style="42" customWidth="1"/>
    <col min="3590" max="3590" width="15" style="42" customWidth="1"/>
    <col min="3591" max="3591" width="13.140625" style="42" customWidth="1"/>
    <col min="3592" max="3592" width="16.140625" style="42" customWidth="1"/>
    <col min="3593" max="3593" width="14.5703125" style="42" customWidth="1"/>
    <col min="3594" max="3594" width="10.85546875" style="42" customWidth="1"/>
    <col min="3595" max="3595" width="14.42578125" style="42" customWidth="1"/>
    <col min="3596" max="3596" width="7.5703125" style="42"/>
    <col min="3597" max="3597" width="12.85546875" style="42" customWidth="1"/>
    <col min="3598" max="3839" width="7.5703125" style="42"/>
    <col min="3840" max="3840" width="9.85546875" style="42" customWidth="1"/>
    <col min="3841" max="3841" width="81.140625" style="42" customWidth="1"/>
    <col min="3842" max="3842" width="0" style="42" hidden="1" customWidth="1"/>
    <col min="3843" max="3844" width="15.7109375" style="42" customWidth="1"/>
    <col min="3845" max="3845" width="14.7109375" style="42" customWidth="1"/>
    <col min="3846" max="3846" width="15" style="42" customWidth="1"/>
    <col min="3847" max="3847" width="13.140625" style="42" customWidth="1"/>
    <col min="3848" max="3848" width="16.140625" style="42" customWidth="1"/>
    <col min="3849" max="3849" width="14.5703125" style="42" customWidth="1"/>
    <col min="3850" max="3850" width="10.85546875" style="42" customWidth="1"/>
    <col min="3851" max="3851" width="14.42578125" style="42" customWidth="1"/>
    <col min="3852" max="3852" width="7.5703125" style="42"/>
    <col min="3853" max="3853" width="12.85546875" style="42" customWidth="1"/>
    <col min="3854" max="4095" width="7.5703125" style="42"/>
    <col min="4096" max="4096" width="9.85546875" style="42" customWidth="1"/>
    <col min="4097" max="4097" width="81.140625" style="42" customWidth="1"/>
    <col min="4098" max="4098" width="0" style="42" hidden="1" customWidth="1"/>
    <col min="4099" max="4100" width="15.7109375" style="42" customWidth="1"/>
    <col min="4101" max="4101" width="14.7109375" style="42" customWidth="1"/>
    <col min="4102" max="4102" width="15" style="42" customWidth="1"/>
    <col min="4103" max="4103" width="13.140625" style="42" customWidth="1"/>
    <col min="4104" max="4104" width="16.140625" style="42" customWidth="1"/>
    <col min="4105" max="4105" width="14.5703125" style="42" customWidth="1"/>
    <col min="4106" max="4106" width="10.85546875" style="42" customWidth="1"/>
    <col min="4107" max="4107" width="14.42578125" style="42" customWidth="1"/>
    <col min="4108" max="4108" width="7.5703125" style="42"/>
    <col min="4109" max="4109" width="12.85546875" style="42" customWidth="1"/>
    <col min="4110" max="4351" width="7.5703125" style="42"/>
    <col min="4352" max="4352" width="9.85546875" style="42" customWidth="1"/>
    <col min="4353" max="4353" width="81.140625" style="42" customWidth="1"/>
    <col min="4354" max="4354" width="0" style="42" hidden="1" customWidth="1"/>
    <col min="4355" max="4356" width="15.7109375" style="42" customWidth="1"/>
    <col min="4357" max="4357" width="14.7109375" style="42" customWidth="1"/>
    <col min="4358" max="4358" width="15" style="42" customWidth="1"/>
    <col min="4359" max="4359" width="13.140625" style="42" customWidth="1"/>
    <col min="4360" max="4360" width="16.140625" style="42" customWidth="1"/>
    <col min="4361" max="4361" width="14.5703125" style="42" customWidth="1"/>
    <col min="4362" max="4362" width="10.85546875" style="42" customWidth="1"/>
    <col min="4363" max="4363" width="14.42578125" style="42" customWidth="1"/>
    <col min="4364" max="4364" width="7.5703125" style="42"/>
    <col min="4365" max="4365" width="12.85546875" style="42" customWidth="1"/>
    <col min="4366" max="4607" width="7.5703125" style="42"/>
    <col min="4608" max="4608" width="9.85546875" style="42" customWidth="1"/>
    <col min="4609" max="4609" width="81.140625" style="42" customWidth="1"/>
    <col min="4610" max="4610" width="0" style="42" hidden="1" customWidth="1"/>
    <col min="4611" max="4612" width="15.7109375" style="42" customWidth="1"/>
    <col min="4613" max="4613" width="14.7109375" style="42" customWidth="1"/>
    <col min="4614" max="4614" width="15" style="42" customWidth="1"/>
    <col min="4615" max="4615" width="13.140625" style="42" customWidth="1"/>
    <col min="4616" max="4616" width="16.140625" style="42" customWidth="1"/>
    <col min="4617" max="4617" width="14.5703125" style="42" customWidth="1"/>
    <col min="4618" max="4618" width="10.85546875" style="42" customWidth="1"/>
    <col min="4619" max="4619" width="14.42578125" style="42" customWidth="1"/>
    <col min="4620" max="4620" width="7.5703125" style="42"/>
    <col min="4621" max="4621" width="12.85546875" style="42" customWidth="1"/>
    <col min="4622" max="4863" width="7.5703125" style="42"/>
    <col min="4864" max="4864" width="9.85546875" style="42" customWidth="1"/>
    <col min="4865" max="4865" width="81.140625" style="42" customWidth="1"/>
    <col min="4866" max="4866" width="0" style="42" hidden="1" customWidth="1"/>
    <col min="4867" max="4868" width="15.7109375" style="42" customWidth="1"/>
    <col min="4869" max="4869" width="14.7109375" style="42" customWidth="1"/>
    <col min="4870" max="4870" width="15" style="42" customWidth="1"/>
    <col min="4871" max="4871" width="13.140625" style="42" customWidth="1"/>
    <col min="4872" max="4872" width="16.140625" style="42" customWidth="1"/>
    <col min="4873" max="4873" width="14.5703125" style="42" customWidth="1"/>
    <col min="4874" max="4874" width="10.85546875" style="42" customWidth="1"/>
    <col min="4875" max="4875" width="14.42578125" style="42" customWidth="1"/>
    <col min="4876" max="4876" width="7.5703125" style="42"/>
    <col min="4877" max="4877" width="12.85546875" style="42" customWidth="1"/>
    <col min="4878" max="5119" width="7.5703125" style="42"/>
    <col min="5120" max="5120" width="9.85546875" style="42" customWidth="1"/>
    <col min="5121" max="5121" width="81.140625" style="42" customWidth="1"/>
    <col min="5122" max="5122" width="0" style="42" hidden="1" customWidth="1"/>
    <col min="5123" max="5124" width="15.7109375" style="42" customWidth="1"/>
    <col min="5125" max="5125" width="14.7109375" style="42" customWidth="1"/>
    <col min="5126" max="5126" width="15" style="42" customWidth="1"/>
    <col min="5127" max="5127" width="13.140625" style="42" customWidth="1"/>
    <col min="5128" max="5128" width="16.140625" style="42" customWidth="1"/>
    <col min="5129" max="5129" width="14.5703125" style="42" customWidth="1"/>
    <col min="5130" max="5130" width="10.85546875" style="42" customWidth="1"/>
    <col min="5131" max="5131" width="14.42578125" style="42" customWidth="1"/>
    <col min="5132" max="5132" width="7.5703125" style="42"/>
    <col min="5133" max="5133" width="12.85546875" style="42" customWidth="1"/>
    <col min="5134" max="5375" width="7.5703125" style="42"/>
    <col min="5376" max="5376" width="9.85546875" style="42" customWidth="1"/>
    <col min="5377" max="5377" width="81.140625" style="42" customWidth="1"/>
    <col min="5378" max="5378" width="0" style="42" hidden="1" customWidth="1"/>
    <col min="5379" max="5380" width="15.7109375" style="42" customWidth="1"/>
    <col min="5381" max="5381" width="14.7109375" style="42" customWidth="1"/>
    <col min="5382" max="5382" width="15" style="42" customWidth="1"/>
    <col min="5383" max="5383" width="13.140625" style="42" customWidth="1"/>
    <col min="5384" max="5384" width="16.140625" style="42" customWidth="1"/>
    <col min="5385" max="5385" width="14.5703125" style="42" customWidth="1"/>
    <col min="5386" max="5386" width="10.85546875" style="42" customWidth="1"/>
    <col min="5387" max="5387" width="14.42578125" style="42" customWidth="1"/>
    <col min="5388" max="5388" width="7.5703125" style="42"/>
    <col min="5389" max="5389" width="12.85546875" style="42" customWidth="1"/>
    <col min="5390" max="5631" width="7.5703125" style="42"/>
    <col min="5632" max="5632" width="9.85546875" style="42" customWidth="1"/>
    <col min="5633" max="5633" width="81.140625" style="42" customWidth="1"/>
    <col min="5634" max="5634" width="0" style="42" hidden="1" customWidth="1"/>
    <col min="5635" max="5636" width="15.7109375" style="42" customWidth="1"/>
    <col min="5637" max="5637" width="14.7109375" style="42" customWidth="1"/>
    <col min="5638" max="5638" width="15" style="42" customWidth="1"/>
    <col min="5639" max="5639" width="13.140625" style="42" customWidth="1"/>
    <col min="5640" max="5640" width="16.140625" style="42" customWidth="1"/>
    <col min="5641" max="5641" width="14.5703125" style="42" customWidth="1"/>
    <col min="5642" max="5642" width="10.85546875" style="42" customWidth="1"/>
    <col min="5643" max="5643" width="14.42578125" style="42" customWidth="1"/>
    <col min="5644" max="5644" width="7.5703125" style="42"/>
    <col min="5645" max="5645" width="12.85546875" style="42" customWidth="1"/>
    <col min="5646" max="5887" width="7.5703125" style="42"/>
    <col min="5888" max="5888" width="9.85546875" style="42" customWidth="1"/>
    <col min="5889" max="5889" width="81.140625" style="42" customWidth="1"/>
    <col min="5890" max="5890" width="0" style="42" hidden="1" customWidth="1"/>
    <col min="5891" max="5892" width="15.7109375" style="42" customWidth="1"/>
    <col min="5893" max="5893" width="14.7109375" style="42" customWidth="1"/>
    <col min="5894" max="5894" width="15" style="42" customWidth="1"/>
    <col min="5895" max="5895" width="13.140625" style="42" customWidth="1"/>
    <col min="5896" max="5896" width="16.140625" style="42" customWidth="1"/>
    <col min="5897" max="5897" width="14.5703125" style="42" customWidth="1"/>
    <col min="5898" max="5898" width="10.85546875" style="42" customWidth="1"/>
    <col min="5899" max="5899" width="14.42578125" style="42" customWidth="1"/>
    <col min="5900" max="5900" width="7.5703125" style="42"/>
    <col min="5901" max="5901" width="12.85546875" style="42" customWidth="1"/>
    <col min="5902" max="6143" width="7.5703125" style="42"/>
    <col min="6144" max="6144" width="9.85546875" style="42" customWidth="1"/>
    <col min="6145" max="6145" width="81.140625" style="42" customWidth="1"/>
    <col min="6146" max="6146" width="0" style="42" hidden="1" customWidth="1"/>
    <col min="6147" max="6148" width="15.7109375" style="42" customWidth="1"/>
    <col min="6149" max="6149" width="14.7109375" style="42" customWidth="1"/>
    <col min="6150" max="6150" width="15" style="42" customWidth="1"/>
    <col min="6151" max="6151" width="13.140625" style="42" customWidth="1"/>
    <col min="6152" max="6152" width="16.140625" style="42" customWidth="1"/>
    <col min="6153" max="6153" width="14.5703125" style="42" customWidth="1"/>
    <col min="6154" max="6154" width="10.85546875" style="42" customWidth="1"/>
    <col min="6155" max="6155" width="14.42578125" style="42" customWidth="1"/>
    <col min="6156" max="6156" width="7.5703125" style="42"/>
    <col min="6157" max="6157" width="12.85546875" style="42" customWidth="1"/>
    <col min="6158" max="6399" width="7.5703125" style="42"/>
    <col min="6400" max="6400" width="9.85546875" style="42" customWidth="1"/>
    <col min="6401" max="6401" width="81.140625" style="42" customWidth="1"/>
    <col min="6402" max="6402" width="0" style="42" hidden="1" customWidth="1"/>
    <col min="6403" max="6404" width="15.7109375" style="42" customWidth="1"/>
    <col min="6405" max="6405" width="14.7109375" style="42" customWidth="1"/>
    <col min="6406" max="6406" width="15" style="42" customWidth="1"/>
    <col min="6407" max="6407" width="13.140625" style="42" customWidth="1"/>
    <col min="6408" max="6408" width="16.140625" style="42" customWidth="1"/>
    <col min="6409" max="6409" width="14.5703125" style="42" customWidth="1"/>
    <col min="6410" max="6410" width="10.85546875" style="42" customWidth="1"/>
    <col min="6411" max="6411" width="14.42578125" style="42" customWidth="1"/>
    <col min="6412" max="6412" width="7.5703125" style="42"/>
    <col min="6413" max="6413" width="12.85546875" style="42" customWidth="1"/>
    <col min="6414" max="6655" width="7.5703125" style="42"/>
    <col min="6656" max="6656" width="9.85546875" style="42" customWidth="1"/>
    <col min="6657" max="6657" width="81.140625" style="42" customWidth="1"/>
    <col min="6658" max="6658" width="0" style="42" hidden="1" customWidth="1"/>
    <col min="6659" max="6660" width="15.7109375" style="42" customWidth="1"/>
    <col min="6661" max="6661" width="14.7109375" style="42" customWidth="1"/>
    <col min="6662" max="6662" width="15" style="42" customWidth="1"/>
    <col min="6663" max="6663" width="13.140625" style="42" customWidth="1"/>
    <col min="6664" max="6664" width="16.140625" style="42" customWidth="1"/>
    <col min="6665" max="6665" width="14.5703125" style="42" customWidth="1"/>
    <col min="6666" max="6666" width="10.85546875" style="42" customWidth="1"/>
    <col min="6667" max="6667" width="14.42578125" style="42" customWidth="1"/>
    <col min="6668" max="6668" width="7.5703125" style="42"/>
    <col min="6669" max="6669" width="12.85546875" style="42" customWidth="1"/>
    <col min="6670" max="6911" width="7.5703125" style="42"/>
    <col min="6912" max="6912" width="9.85546875" style="42" customWidth="1"/>
    <col min="6913" max="6913" width="81.140625" style="42" customWidth="1"/>
    <col min="6914" max="6914" width="0" style="42" hidden="1" customWidth="1"/>
    <col min="6915" max="6916" width="15.7109375" style="42" customWidth="1"/>
    <col min="6917" max="6917" width="14.7109375" style="42" customWidth="1"/>
    <col min="6918" max="6918" width="15" style="42" customWidth="1"/>
    <col min="6919" max="6919" width="13.140625" style="42" customWidth="1"/>
    <col min="6920" max="6920" width="16.140625" style="42" customWidth="1"/>
    <col min="6921" max="6921" width="14.5703125" style="42" customWidth="1"/>
    <col min="6922" max="6922" width="10.85546875" style="42" customWidth="1"/>
    <col min="6923" max="6923" width="14.42578125" style="42" customWidth="1"/>
    <col min="6924" max="6924" width="7.5703125" style="42"/>
    <col min="6925" max="6925" width="12.85546875" style="42" customWidth="1"/>
    <col min="6926" max="7167" width="7.5703125" style="42"/>
    <col min="7168" max="7168" width="9.85546875" style="42" customWidth="1"/>
    <col min="7169" max="7169" width="81.140625" style="42" customWidth="1"/>
    <col min="7170" max="7170" width="0" style="42" hidden="1" customWidth="1"/>
    <col min="7171" max="7172" width="15.7109375" style="42" customWidth="1"/>
    <col min="7173" max="7173" width="14.7109375" style="42" customWidth="1"/>
    <col min="7174" max="7174" width="15" style="42" customWidth="1"/>
    <col min="7175" max="7175" width="13.140625" style="42" customWidth="1"/>
    <col min="7176" max="7176" width="16.140625" style="42" customWidth="1"/>
    <col min="7177" max="7177" width="14.5703125" style="42" customWidth="1"/>
    <col min="7178" max="7178" width="10.85546875" style="42" customWidth="1"/>
    <col min="7179" max="7179" width="14.42578125" style="42" customWidth="1"/>
    <col min="7180" max="7180" width="7.5703125" style="42"/>
    <col min="7181" max="7181" width="12.85546875" style="42" customWidth="1"/>
    <col min="7182" max="7423" width="7.5703125" style="42"/>
    <col min="7424" max="7424" width="9.85546875" style="42" customWidth="1"/>
    <col min="7425" max="7425" width="81.140625" style="42" customWidth="1"/>
    <col min="7426" max="7426" width="0" style="42" hidden="1" customWidth="1"/>
    <col min="7427" max="7428" width="15.7109375" style="42" customWidth="1"/>
    <col min="7429" max="7429" width="14.7109375" style="42" customWidth="1"/>
    <col min="7430" max="7430" width="15" style="42" customWidth="1"/>
    <col min="7431" max="7431" width="13.140625" style="42" customWidth="1"/>
    <col min="7432" max="7432" width="16.140625" style="42" customWidth="1"/>
    <col min="7433" max="7433" width="14.5703125" style="42" customWidth="1"/>
    <col min="7434" max="7434" width="10.85546875" style="42" customWidth="1"/>
    <col min="7435" max="7435" width="14.42578125" style="42" customWidth="1"/>
    <col min="7436" max="7436" width="7.5703125" style="42"/>
    <col min="7437" max="7437" width="12.85546875" style="42" customWidth="1"/>
    <col min="7438" max="7679" width="7.5703125" style="42"/>
    <col min="7680" max="7680" width="9.85546875" style="42" customWidth="1"/>
    <col min="7681" max="7681" width="81.140625" style="42" customWidth="1"/>
    <col min="7682" max="7682" width="0" style="42" hidden="1" customWidth="1"/>
    <col min="7683" max="7684" width="15.7109375" style="42" customWidth="1"/>
    <col min="7685" max="7685" width="14.7109375" style="42" customWidth="1"/>
    <col min="7686" max="7686" width="15" style="42" customWidth="1"/>
    <col min="7687" max="7687" width="13.140625" style="42" customWidth="1"/>
    <col min="7688" max="7688" width="16.140625" style="42" customWidth="1"/>
    <col min="7689" max="7689" width="14.5703125" style="42" customWidth="1"/>
    <col min="7690" max="7690" width="10.85546875" style="42" customWidth="1"/>
    <col min="7691" max="7691" width="14.42578125" style="42" customWidth="1"/>
    <col min="7692" max="7692" width="7.5703125" style="42"/>
    <col min="7693" max="7693" width="12.85546875" style="42" customWidth="1"/>
    <col min="7694" max="7935" width="7.5703125" style="42"/>
    <col min="7936" max="7936" width="9.85546875" style="42" customWidth="1"/>
    <col min="7937" max="7937" width="81.140625" style="42" customWidth="1"/>
    <col min="7938" max="7938" width="0" style="42" hidden="1" customWidth="1"/>
    <col min="7939" max="7940" width="15.7109375" style="42" customWidth="1"/>
    <col min="7941" max="7941" width="14.7109375" style="42" customWidth="1"/>
    <col min="7942" max="7942" width="15" style="42" customWidth="1"/>
    <col min="7943" max="7943" width="13.140625" style="42" customWidth="1"/>
    <col min="7944" max="7944" width="16.140625" style="42" customWidth="1"/>
    <col min="7945" max="7945" width="14.5703125" style="42" customWidth="1"/>
    <col min="7946" max="7946" width="10.85546875" style="42" customWidth="1"/>
    <col min="7947" max="7947" width="14.42578125" style="42" customWidth="1"/>
    <col min="7948" max="7948" width="7.5703125" style="42"/>
    <col min="7949" max="7949" width="12.85546875" style="42" customWidth="1"/>
    <col min="7950" max="8191" width="7.5703125" style="42"/>
    <col min="8192" max="8192" width="9.85546875" style="42" customWidth="1"/>
    <col min="8193" max="8193" width="81.140625" style="42" customWidth="1"/>
    <col min="8194" max="8194" width="0" style="42" hidden="1" customWidth="1"/>
    <col min="8195" max="8196" width="15.7109375" style="42" customWidth="1"/>
    <col min="8197" max="8197" width="14.7109375" style="42" customWidth="1"/>
    <col min="8198" max="8198" width="15" style="42" customWidth="1"/>
    <col min="8199" max="8199" width="13.140625" style="42" customWidth="1"/>
    <col min="8200" max="8200" width="16.140625" style="42" customWidth="1"/>
    <col min="8201" max="8201" width="14.5703125" style="42" customWidth="1"/>
    <col min="8202" max="8202" width="10.85546875" style="42" customWidth="1"/>
    <col min="8203" max="8203" width="14.42578125" style="42" customWidth="1"/>
    <col min="8204" max="8204" width="7.5703125" style="42"/>
    <col min="8205" max="8205" width="12.85546875" style="42" customWidth="1"/>
    <col min="8206" max="8447" width="7.5703125" style="42"/>
    <col min="8448" max="8448" width="9.85546875" style="42" customWidth="1"/>
    <col min="8449" max="8449" width="81.140625" style="42" customWidth="1"/>
    <col min="8450" max="8450" width="0" style="42" hidden="1" customWidth="1"/>
    <col min="8451" max="8452" width="15.7109375" style="42" customWidth="1"/>
    <col min="8453" max="8453" width="14.7109375" style="42" customWidth="1"/>
    <col min="8454" max="8454" width="15" style="42" customWidth="1"/>
    <col min="8455" max="8455" width="13.140625" style="42" customWidth="1"/>
    <col min="8456" max="8456" width="16.140625" style="42" customWidth="1"/>
    <col min="8457" max="8457" width="14.5703125" style="42" customWidth="1"/>
    <col min="8458" max="8458" width="10.85546875" style="42" customWidth="1"/>
    <col min="8459" max="8459" width="14.42578125" style="42" customWidth="1"/>
    <col min="8460" max="8460" width="7.5703125" style="42"/>
    <col min="8461" max="8461" width="12.85546875" style="42" customWidth="1"/>
    <col min="8462" max="8703" width="7.5703125" style="42"/>
    <col min="8704" max="8704" width="9.85546875" style="42" customWidth="1"/>
    <col min="8705" max="8705" width="81.140625" style="42" customWidth="1"/>
    <col min="8706" max="8706" width="0" style="42" hidden="1" customWidth="1"/>
    <col min="8707" max="8708" width="15.7109375" style="42" customWidth="1"/>
    <col min="8709" max="8709" width="14.7109375" style="42" customWidth="1"/>
    <col min="8710" max="8710" width="15" style="42" customWidth="1"/>
    <col min="8711" max="8711" width="13.140625" style="42" customWidth="1"/>
    <col min="8712" max="8712" width="16.140625" style="42" customWidth="1"/>
    <col min="8713" max="8713" width="14.5703125" style="42" customWidth="1"/>
    <col min="8714" max="8714" width="10.85546875" style="42" customWidth="1"/>
    <col min="8715" max="8715" width="14.42578125" style="42" customWidth="1"/>
    <col min="8716" max="8716" width="7.5703125" style="42"/>
    <col min="8717" max="8717" width="12.85546875" style="42" customWidth="1"/>
    <col min="8718" max="8959" width="7.5703125" style="42"/>
    <col min="8960" max="8960" width="9.85546875" style="42" customWidth="1"/>
    <col min="8961" max="8961" width="81.140625" style="42" customWidth="1"/>
    <col min="8962" max="8962" width="0" style="42" hidden="1" customWidth="1"/>
    <col min="8963" max="8964" width="15.7109375" style="42" customWidth="1"/>
    <col min="8965" max="8965" width="14.7109375" style="42" customWidth="1"/>
    <col min="8966" max="8966" width="15" style="42" customWidth="1"/>
    <col min="8967" max="8967" width="13.140625" style="42" customWidth="1"/>
    <col min="8968" max="8968" width="16.140625" style="42" customWidth="1"/>
    <col min="8969" max="8969" width="14.5703125" style="42" customWidth="1"/>
    <col min="8970" max="8970" width="10.85546875" style="42" customWidth="1"/>
    <col min="8971" max="8971" width="14.42578125" style="42" customWidth="1"/>
    <col min="8972" max="8972" width="7.5703125" style="42"/>
    <col min="8973" max="8973" width="12.85546875" style="42" customWidth="1"/>
    <col min="8974" max="9215" width="7.5703125" style="42"/>
    <col min="9216" max="9216" width="9.85546875" style="42" customWidth="1"/>
    <col min="9217" max="9217" width="81.140625" style="42" customWidth="1"/>
    <col min="9218" max="9218" width="0" style="42" hidden="1" customWidth="1"/>
    <col min="9219" max="9220" width="15.7109375" style="42" customWidth="1"/>
    <col min="9221" max="9221" width="14.7109375" style="42" customWidth="1"/>
    <col min="9222" max="9222" width="15" style="42" customWidth="1"/>
    <col min="9223" max="9223" width="13.140625" style="42" customWidth="1"/>
    <col min="9224" max="9224" width="16.140625" style="42" customWidth="1"/>
    <col min="9225" max="9225" width="14.5703125" style="42" customWidth="1"/>
    <col min="9226" max="9226" width="10.85546875" style="42" customWidth="1"/>
    <col min="9227" max="9227" width="14.42578125" style="42" customWidth="1"/>
    <col min="9228" max="9228" width="7.5703125" style="42"/>
    <col min="9229" max="9229" width="12.85546875" style="42" customWidth="1"/>
    <col min="9230" max="9471" width="7.5703125" style="42"/>
    <col min="9472" max="9472" width="9.85546875" style="42" customWidth="1"/>
    <col min="9473" max="9473" width="81.140625" style="42" customWidth="1"/>
    <col min="9474" max="9474" width="0" style="42" hidden="1" customWidth="1"/>
    <col min="9475" max="9476" width="15.7109375" style="42" customWidth="1"/>
    <col min="9477" max="9477" width="14.7109375" style="42" customWidth="1"/>
    <col min="9478" max="9478" width="15" style="42" customWidth="1"/>
    <col min="9479" max="9479" width="13.140625" style="42" customWidth="1"/>
    <col min="9480" max="9480" width="16.140625" style="42" customWidth="1"/>
    <col min="9481" max="9481" width="14.5703125" style="42" customWidth="1"/>
    <col min="9482" max="9482" width="10.85546875" style="42" customWidth="1"/>
    <col min="9483" max="9483" width="14.42578125" style="42" customWidth="1"/>
    <col min="9484" max="9484" width="7.5703125" style="42"/>
    <col min="9485" max="9485" width="12.85546875" style="42" customWidth="1"/>
    <col min="9486" max="9727" width="7.5703125" style="42"/>
    <col min="9728" max="9728" width="9.85546875" style="42" customWidth="1"/>
    <col min="9729" max="9729" width="81.140625" style="42" customWidth="1"/>
    <col min="9730" max="9730" width="0" style="42" hidden="1" customWidth="1"/>
    <col min="9731" max="9732" width="15.7109375" style="42" customWidth="1"/>
    <col min="9733" max="9733" width="14.7109375" style="42" customWidth="1"/>
    <col min="9734" max="9734" width="15" style="42" customWidth="1"/>
    <col min="9735" max="9735" width="13.140625" style="42" customWidth="1"/>
    <col min="9736" max="9736" width="16.140625" style="42" customWidth="1"/>
    <col min="9737" max="9737" width="14.5703125" style="42" customWidth="1"/>
    <col min="9738" max="9738" width="10.85546875" style="42" customWidth="1"/>
    <col min="9739" max="9739" width="14.42578125" style="42" customWidth="1"/>
    <col min="9740" max="9740" width="7.5703125" style="42"/>
    <col min="9741" max="9741" width="12.85546875" style="42" customWidth="1"/>
    <col min="9742" max="9983" width="7.5703125" style="42"/>
    <col min="9984" max="9984" width="9.85546875" style="42" customWidth="1"/>
    <col min="9985" max="9985" width="81.140625" style="42" customWidth="1"/>
    <col min="9986" max="9986" width="0" style="42" hidden="1" customWidth="1"/>
    <col min="9987" max="9988" width="15.7109375" style="42" customWidth="1"/>
    <col min="9989" max="9989" width="14.7109375" style="42" customWidth="1"/>
    <col min="9990" max="9990" width="15" style="42" customWidth="1"/>
    <col min="9991" max="9991" width="13.140625" style="42" customWidth="1"/>
    <col min="9992" max="9992" width="16.140625" style="42" customWidth="1"/>
    <col min="9993" max="9993" width="14.5703125" style="42" customWidth="1"/>
    <col min="9994" max="9994" width="10.85546875" style="42" customWidth="1"/>
    <col min="9995" max="9995" width="14.42578125" style="42" customWidth="1"/>
    <col min="9996" max="9996" width="7.5703125" style="42"/>
    <col min="9997" max="9997" width="12.85546875" style="42" customWidth="1"/>
    <col min="9998" max="10239" width="7.5703125" style="42"/>
    <col min="10240" max="10240" width="9.85546875" style="42" customWidth="1"/>
    <col min="10241" max="10241" width="81.140625" style="42" customWidth="1"/>
    <col min="10242" max="10242" width="0" style="42" hidden="1" customWidth="1"/>
    <col min="10243" max="10244" width="15.7109375" style="42" customWidth="1"/>
    <col min="10245" max="10245" width="14.7109375" style="42" customWidth="1"/>
    <col min="10246" max="10246" width="15" style="42" customWidth="1"/>
    <col min="10247" max="10247" width="13.140625" style="42" customWidth="1"/>
    <col min="10248" max="10248" width="16.140625" style="42" customWidth="1"/>
    <col min="10249" max="10249" width="14.5703125" style="42" customWidth="1"/>
    <col min="10250" max="10250" width="10.85546875" style="42" customWidth="1"/>
    <col min="10251" max="10251" width="14.42578125" style="42" customWidth="1"/>
    <col min="10252" max="10252" width="7.5703125" style="42"/>
    <col min="10253" max="10253" width="12.85546875" style="42" customWidth="1"/>
    <col min="10254" max="10495" width="7.5703125" style="42"/>
    <col min="10496" max="10496" width="9.85546875" style="42" customWidth="1"/>
    <col min="10497" max="10497" width="81.140625" style="42" customWidth="1"/>
    <col min="10498" max="10498" width="0" style="42" hidden="1" customWidth="1"/>
    <col min="10499" max="10500" width="15.7109375" style="42" customWidth="1"/>
    <col min="10501" max="10501" width="14.7109375" style="42" customWidth="1"/>
    <col min="10502" max="10502" width="15" style="42" customWidth="1"/>
    <col min="10503" max="10503" width="13.140625" style="42" customWidth="1"/>
    <col min="10504" max="10504" width="16.140625" style="42" customWidth="1"/>
    <col min="10505" max="10505" width="14.5703125" style="42" customWidth="1"/>
    <col min="10506" max="10506" width="10.85546875" style="42" customWidth="1"/>
    <col min="10507" max="10507" width="14.42578125" style="42" customWidth="1"/>
    <col min="10508" max="10508" width="7.5703125" style="42"/>
    <col min="10509" max="10509" width="12.85546875" style="42" customWidth="1"/>
    <col min="10510" max="10751" width="7.5703125" style="42"/>
    <col min="10752" max="10752" width="9.85546875" style="42" customWidth="1"/>
    <col min="10753" max="10753" width="81.140625" style="42" customWidth="1"/>
    <col min="10754" max="10754" width="0" style="42" hidden="1" customWidth="1"/>
    <col min="10755" max="10756" width="15.7109375" style="42" customWidth="1"/>
    <col min="10757" max="10757" width="14.7109375" style="42" customWidth="1"/>
    <col min="10758" max="10758" width="15" style="42" customWidth="1"/>
    <col min="10759" max="10759" width="13.140625" style="42" customWidth="1"/>
    <col min="10760" max="10760" width="16.140625" style="42" customWidth="1"/>
    <col min="10761" max="10761" width="14.5703125" style="42" customWidth="1"/>
    <col min="10762" max="10762" width="10.85546875" style="42" customWidth="1"/>
    <col min="10763" max="10763" width="14.42578125" style="42" customWidth="1"/>
    <col min="10764" max="10764" width="7.5703125" style="42"/>
    <col min="10765" max="10765" width="12.85546875" style="42" customWidth="1"/>
    <col min="10766" max="11007" width="7.5703125" style="42"/>
    <col min="11008" max="11008" width="9.85546875" style="42" customWidth="1"/>
    <col min="11009" max="11009" width="81.140625" style="42" customWidth="1"/>
    <col min="11010" max="11010" width="0" style="42" hidden="1" customWidth="1"/>
    <col min="11011" max="11012" width="15.7109375" style="42" customWidth="1"/>
    <col min="11013" max="11013" width="14.7109375" style="42" customWidth="1"/>
    <col min="11014" max="11014" width="15" style="42" customWidth="1"/>
    <col min="11015" max="11015" width="13.140625" style="42" customWidth="1"/>
    <col min="11016" max="11016" width="16.140625" style="42" customWidth="1"/>
    <col min="11017" max="11017" width="14.5703125" style="42" customWidth="1"/>
    <col min="11018" max="11018" width="10.85546875" style="42" customWidth="1"/>
    <col min="11019" max="11019" width="14.42578125" style="42" customWidth="1"/>
    <col min="11020" max="11020" width="7.5703125" style="42"/>
    <col min="11021" max="11021" width="12.85546875" style="42" customWidth="1"/>
    <col min="11022" max="11263" width="7.5703125" style="42"/>
    <col min="11264" max="11264" width="9.85546875" style="42" customWidth="1"/>
    <col min="11265" max="11265" width="81.140625" style="42" customWidth="1"/>
    <col min="11266" max="11266" width="0" style="42" hidden="1" customWidth="1"/>
    <col min="11267" max="11268" width="15.7109375" style="42" customWidth="1"/>
    <col min="11269" max="11269" width="14.7109375" style="42" customWidth="1"/>
    <col min="11270" max="11270" width="15" style="42" customWidth="1"/>
    <col min="11271" max="11271" width="13.140625" style="42" customWidth="1"/>
    <col min="11272" max="11272" width="16.140625" style="42" customWidth="1"/>
    <col min="11273" max="11273" width="14.5703125" style="42" customWidth="1"/>
    <col min="11274" max="11274" width="10.85546875" style="42" customWidth="1"/>
    <col min="11275" max="11275" width="14.42578125" style="42" customWidth="1"/>
    <col min="11276" max="11276" width="7.5703125" style="42"/>
    <col min="11277" max="11277" width="12.85546875" style="42" customWidth="1"/>
    <col min="11278" max="11519" width="7.5703125" style="42"/>
    <col min="11520" max="11520" width="9.85546875" style="42" customWidth="1"/>
    <col min="11521" max="11521" width="81.140625" style="42" customWidth="1"/>
    <col min="11522" max="11522" width="0" style="42" hidden="1" customWidth="1"/>
    <col min="11523" max="11524" width="15.7109375" style="42" customWidth="1"/>
    <col min="11525" max="11525" width="14.7109375" style="42" customWidth="1"/>
    <col min="11526" max="11526" width="15" style="42" customWidth="1"/>
    <col min="11527" max="11527" width="13.140625" style="42" customWidth="1"/>
    <col min="11528" max="11528" width="16.140625" style="42" customWidth="1"/>
    <col min="11529" max="11529" width="14.5703125" style="42" customWidth="1"/>
    <col min="11530" max="11530" width="10.85546875" style="42" customWidth="1"/>
    <col min="11531" max="11531" width="14.42578125" style="42" customWidth="1"/>
    <col min="11532" max="11532" width="7.5703125" style="42"/>
    <col min="11533" max="11533" width="12.85546875" style="42" customWidth="1"/>
    <col min="11534" max="11775" width="7.5703125" style="42"/>
    <col min="11776" max="11776" width="9.85546875" style="42" customWidth="1"/>
    <col min="11777" max="11777" width="81.140625" style="42" customWidth="1"/>
    <col min="11778" max="11778" width="0" style="42" hidden="1" customWidth="1"/>
    <col min="11779" max="11780" width="15.7109375" style="42" customWidth="1"/>
    <col min="11781" max="11781" width="14.7109375" style="42" customWidth="1"/>
    <col min="11782" max="11782" width="15" style="42" customWidth="1"/>
    <col min="11783" max="11783" width="13.140625" style="42" customWidth="1"/>
    <col min="11784" max="11784" width="16.140625" style="42" customWidth="1"/>
    <col min="11785" max="11785" width="14.5703125" style="42" customWidth="1"/>
    <col min="11786" max="11786" width="10.85546875" style="42" customWidth="1"/>
    <col min="11787" max="11787" width="14.42578125" style="42" customWidth="1"/>
    <col min="11788" max="11788" width="7.5703125" style="42"/>
    <col min="11789" max="11789" width="12.85546875" style="42" customWidth="1"/>
    <col min="11790" max="12031" width="7.5703125" style="42"/>
    <col min="12032" max="12032" width="9.85546875" style="42" customWidth="1"/>
    <col min="12033" max="12033" width="81.140625" style="42" customWidth="1"/>
    <col min="12034" max="12034" width="0" style="42" hidden="1" customWidth="1"/>
    <col min="12035" max="12036" width="15.7109375" style="42" customWidth="1"/>
    <col min="12037" max="12037" width="14.7109375" style="42" customWidth="1"/>
    <col min="12038" max="12038" width="15" style="42" customWidth="1"/>
    <col min="12039" max="12039" width="13.140625" style="42" customWidth="1"/>
    <col min="12040" max="12040" width="16.140625" style="42" customWidth="1"/>
    <col min="12041" max="12041" width="14.5703125" style="42" customWidth="1"/>
    <col min="12042" max="12042" width="10.85546875" style="42" customWidth="1"/>
    <col min="12043" max="12043" width="14.42578125" style="42" customWidth="1"/>
    <col min="12044" max="12044" width="7.5703125" style="42"/>
    <col min="12045" max="12045" width="12.85546875" style="42" customWidth="1"/>
    <col min="12046" max="12287" width="7.5703125" style="42"/>
    <col min="12288" max="12288" width="9.85546875" style="42" customWidth="1"/>
    <col min="12289" max="12289" width="81.140625" style="42" customWidth="1"/>
    <col min="12290" max="12290" width="0" style="42" hidden="1" customWidth="1"/>
    <col min="12291" max="12292" width="15.7109375" style="42" customWidth="1"/>
    <col min="12293" max="12293" width="14.7109375" style="42" customWidth="1"/>
    <col min="12294" max="12294" width="15" style="42" customWidth="1"/>
    <col min="12295" max="12295" width="13.140625" style="42" customWidth="1"/>
    <col min="12296" max="12296" width="16.140625" style="42" customWidth="1"/>
    <col min="12297" max="12297" width="14.5703125" style="42" customWidth="1"/>
    <col min="12298" max="12298" width="10.85546875" style="42" customWidth="1"/>
    <col min="12299" max="12299" width="14.42578125" style="42" customWidth="1"/>
    <col min="12300" max="12300" width="7.5703125" style="42"/>
    <col min="12301" max="12301" width="12.85546875" style="42" customWidth="1"/>
    <col min="12302" max="12543" width="7.5703125" style="42"/>
    <col min="12544" max="12544" width="9.85546875" style="42" customWidth="1"/>
    <col min="12545" max="12545" width="81.140625" style="42" customWidth="1"/>
    <col min="12546" max="12546" width="0" style="42" hidden="1" customWidth="1"/>
    <col min="12547" max="12548" width="15.7109375" style="42" customWidth="1"/>
    <col min="12549" max="12549" width="14.7109375" style="42" customWidth="1"/>
    <col min="12550" max="12550" width="15" style="42" customWidth="1"/>
    <col min="12551" max="12551" width="13.140625" style="42" customWidth="1"/>
    <col min="12552" max="12552" width="16.140625" style="42" customWidth="1"/>
    <col min="12553" max="12553" width="14.5703125" style="42" customWidth="1"/>
    <col min="12554" max="12554" width="10.85546875" style="42" customWidth="1"/>
    <col min="12555" max="12555" width="14.42578125" style="42" customWidth="1"/>
    <col min="12556" max="12556" width="7.5703125" style="42"/>
    <col min="12557" max="12557" width="12.85546875" style="42" customWidth="1"/>
    <col min="12558" max="12799" width="7.5703125" style="42"/>
    <col min="12800" max="12800" width="9.85546875" style="42" customWidth="1"/>
    <col min="12801" max="12801" width="81.140625" style="42" customWidth="1"/>
    <col min="12802" max="12802" width="0" style="42" hidden="1" customWidth="1"/>
    <col min="12803" max="12804" width="15.7109375" style="42" customWidth="1"/>
    <col min="12805" max="12805" width="14.7109375" style="42" customWidth="1"/>
    <col min="12806" max="12806" width="15" style="42" customWidth="1"/>
    <col min="12807" max="12807" width="13.140625" style="42" customWidth="1"/>
    <col min="12808" max="12808" width="16.140625" style="42" customWidth="1"/>
    <col min="12809" max="12809" width="14.5703125" style="42" customWidth="1"/>
    <col min="12810" max="12810" width="10.85546875" style="42" customWidth="1"/>
    <col min="12811" max="12811" width="14.42578125" style="42" customWidth="1"/>
    <col min="12812" max="12812" width="7.5703125" style="42"/>
    <col min="12813" max="12813" width="12.85546875" style="42" customWidth="1"/>
    <col min="12814" max="13055" width="7.5703125" style="42"/>
    <col min="13056" max="13056" width="9.85546875" style="42" customWidth="1"/>
    <col min="13057" max="13057" width="81.140625" style="42" customWidth="1"/>
    <col min="13058" max="13058" width="0" style="42" hidden="1" customWidth="1"/>
    <col min="13059" max="13060" width="15.7109375" style="42" customWidth="1"/>
    <col min="13061" max="13061" width="14.7109375" style="42" customWidth="1"/>
    <col min="13062" max="13062" width="15" style="42" customWidth="1"/>
    <col min="13063" max="13063" width="13.140625" style="42" customWidth="1"/>
    <col min="13064" max="13064" width="16.140625" style="42" customWidth="1"/>
    <col min="13065" max="13065" width="14.5703125" style="42" customWidth="1"/>
    <col min="13066" max="13066" width="10.85546875" style="42" customWidth="1"/>
    <col min="13067" max="13067" width="14.42578125" style="42" customWidth="1"/>
    <col min="13068" max="13068" width="7.5703125" style="42"/>
    <col min="13069" max="13069" width="12.85546875" style="42" customWidth="1"/>
    <col min="13070" max="13311" width="7.5703125" style="42"/>
    <col min="13312" max="13312" width="9.85546875" style="42" customWidth="1"/>
    <col min="13313" max="13313" width="81.140625" style="42" customWidth="1"/>
    <col min="13314" max="13314" width="0" style="42" hidden="1" customWidth="1"/>
    <col min="13315" max="13316" width="15.7109375" style="42" customWidth="1"/>
    <col min="13317" max="13317" width="14.7109375" style="42" customWidth="1"/>
    <col min="13318" max="13318" width="15" style="42" customWidth="1"/>
    <col min="13319" max="13319" width="13.140625" style="42" customWidth="1"/>
    <col min="13320" max="13320" width="16.140625" style="42" customWidth="1"/>
    <col min="13321" max="13321" width="14.5703125" style="42" customWidth="1"/>
    <col min="13322" max="13322" width="10.85546875" style="42" customWidth="1"/>
    <col min="13323" max="13323" width="14.42578125" style="42" customWidth="1"/>
    <col min="13324" max="13324" width="7.5703125" style="42"/>
    <col min="13325" max="13325" width="12.85546875" style="42" customWidth="1"/>
    <col min="13326" max="13567" width="7.5703125" style="42"/>
    <col min="13568" max="13568" width="9.85546875" style="42" customWidth="1"/>
    <col min="13569" max="13569" width="81.140625" style="42" customWidth="1"/>
    <col min="13570" max="13570" width="0" style="42" hidden="1" customWidth="1"/>
    <col min="13571" max="13572" width="15.7109375" style="42" customWidth="1"/>
    <col min="13573" max="13573" width="14.7109375" style="42" customWidth="1"/>
    <col min="13574" max="13574" width="15" style="42" customWidth="1"/>
    <col min="13575" max="13575" width="13.140625" style="42" customWidth="1"/>
    <col min="13576" max="13576" width="16.140625" style="42" customWidth="1"/>
    <col min="13577" max="13577" width="14.5703125" style="42" customWidth="1"/>
    <col min="13578" max="13578" width="10.85546875" style="42" customWidth="1"/>
    <col min="13579" max="13579" width="14.42578125" style="42" customWidth="1"/>
    <col min="13580" max="13580" width="7.5703125" style="42"/>
    <col min="13581" max="13581" width="12.85546875" style="42" customWidth="1"/>
    <col min="13582" max="13823" width="7.5703125" style="42"/>
    <col min="13824" max="13824" width="9.85546875" style="42" customWidth="1"/>
    <col min="13825" max="13825" width="81.140625" style="42" customWidth="1"/>
    <col min="13826" max="13826" width="0" style="42" hidden="1" customWidth="1"/>
    <col min="13827" max="13828" width="15.7109375" style="42" customWidth="1"/>
    <col min="13829" max="13829" width="14.7109375" style="42" customWidth="1"/>
    <col min="13830" max="13830" width="15" style="42" customWidth="1"/>
    <col min="13831" max="13831" width="13.140625" style="42" customWidth="1"/>
    <col min="13832" max="13832" width="16.140625" style="42" customWidth="1"/>
    <col min="13833" max="13833" width="14.5703125" style="42" customWidth="1"/>
    <col min="13834" max="13834" width="10.85546875" style="42" customWidth="1"/>
    <col min="13835" max="13835" width="14.42578125" style="42" customWidth="1"/>
    <col min="13836" max="13836" width="7.5703125" style="42"/>
    <col min="13837" max="13837" width="12.85546875" style="42" customWidth="1"/>
    <col min="13838" max="14079" width="7.5703125" style="42"/>
    <col min="14080" max="14080" width="9.85546875" style="42" customWidth="1"/>
    <col min="14081" max="14081" width="81.140625" style="42" customWidth="1"/>
    <col min="14082" max="14082" width="0" style="42" hidden="1" customWidth="1"/>
    <col min="14083" max="14084" width="15.7109375" style="42" customWidth="1"/>
    <col min="14085" max="14085" width="14.7109375" style="42" customWidth="1"/>
    <col min="14086" max="14086" width="15" style="42" customWidth="1"/>
    <col min="14087" max="14087" width="13.140625" style="42" customWidth="1"/>
    <col min="14088" max="14088" width="16.140625" style="42" customWidth="1"/>
    <col min="14089" max="14089" width="14.5703125" style="42" customWidth="1"/>
    <col min="14090" max="14090" width="10.85546875" style="42" customWidth="1"/>
    <col min="14091" max="14091" width="14.42578125" style="42" customWidth="1"/>
    <col min="14092" max="14092" width="7.5703125" style="42"/>
    <col min="14093" max="14093" width="12.85546875" style="42" customWidth="1"/>
    <col min="14094" max="14335" width="7.5703125" style="42"/>
    <col min="14336" max="14336" width="9.85546875" style="42" customWidth="1"/>
    <col min="14337" max="14337" width="81.140625" style="42" customWidth="1"/>
    <col min="14338" max="14338" width="0" style="42" hidden="1" customWidth="1"/>
    <col min="14339" max="14340" width="15.7109375" style="42" customWidth="1"/>
    <col min="14341" max="14341" width="14.7109375" style="42" customWidth="1"/>
    <col min="14342" max="14342" width="15" style="42" customWidth="1"/>
    <col min="14343" max="14343" width="13.140625" style="42" customWidth="1"/>
    <col min="14344" max="14344" width="16.140625" style="42" customWidth="1"/>
    <col min="14345" max="14345" width="14.5703125" style="42" customWidth="1"/>
    <col min="14346" max="14346" width="10.85546875" style="42" customWidth="1"/>
    <col min="14347" max="14347" width="14.42578125" style="42" customWidth="1"/>
    <col min="14348" max="14348" width="7.5703125" style="42"/>
    <col min="14349" max="14349" width="12.85546875" style="42" customWidth="1"/>
    <col min="14350" max="14591" width="7.5703125" style="42"/>
    <col min="14592" max="14592" width="9.85546875" style="42" customWidth="1"/>
    <col min="14593" max="14593" width="81.140625" style="42" customWidth="1"/>
    <col min="14594" max="14594" width="0" style="42" hidden="1" customWidth="1"/>
    <col min="14595" max="14596" width="15.7109375" style="42" customWidth="1"/>
    <col min="14597" max="14597" width="14.7109375" style="42" customWidth="1"/>
    <col min="14598" max="14598" width="15" style="42" customWidth="1"/>
    <col min="14599" max="14599" width="13.140625" style="42" customWidth="1"/>
    <col min="14600" max="14600" width="16.140625" style="42" customWidth="1"/>
    <col min="14601" max="14601" width="14.5703125" style="42" customWidth="1"/>
    <col min="14602" max="14602" width="10.85546875" style="42" customWidth="1"/>
    <col min="14603" max="14603" width="14.42578125" style="42" customWidth="1"/>
    <col min="14604" max="14604" width="7.5703125" style="42"/>
    <col min="14605" max="14605" width="12.85546875" style="42" customWidth="1"/>
    <col min="14606" max="14847" width="7.5703125" style="42"/>
    <col min="14848" max="14848" width="9.85546875" style="42" customWidth="1"/>
    <col min="14849" max="14849" width="81.140625" style="42" customWidth="1"/>
    <col min="14850" max="14850" width="0" style="42" hidden="1" customWidth="1"/>
    <col min="14851" max="14852" width="15.7109375" style="42" customWidth="1"/>
    <col min="14853" max="14853" width="14.7109375" style="42" customWidth="1"/>
    <col min="14854" max="14854" width="15" style="42" customWidth="1"/>
    <col min="14855" max="14855" width="13.140625" style="42" customWidth="1"/>
    <col min="14856" max="14856" width="16.140625" style="42" customWidth="1"/>
    <col min="14857" max="14857" width="14.5703125" style="42" customWidth="1"/>
    <col min="14858" max="14858" width="10.85546875" style="42" customWidth="1"/>
    <col min="14859" max="14859" width="14.42578125" style="42" customWidth="1"/>
    <col min="14860" max="14860" width="7.5703125" style="42"/>
    <col min="14861" max="14861" width="12.85546875" style="42" customWidth="1"/>
    <col min="14862" max="15103" width="7.5703125" style="42"/>
    <col min="15104" max="15104" width="9.85546875" style="42" customWidth="1"/>
    <col min="15105" max="15105" width="81.140625" style="42" customWidth="1"/>
    <col min="15106" max="15106" width="0" style="42" hidden="1" customWidth="1"/>
    <col min="15107" max="15108" width="15.7109375" style="42" customWidth="1"/>
    <col min="15109" max="15109" width="14.7109375" style="42" customWidth="1"/>
    <col min="15110" max="15110" width="15" style="42" customWidth="1"/>
    <col min="15111" max="15111" width="13.140625" style="42" customWidth="1"/>
    <col min="15112" max="15112" width="16.140625" style="42" customWidth="1"/>
    <col min="15113" max="15113" width="14.5703125" style="42" customWidth="1"/>
    <col min="15114" max="15114" width="10.85546875" style="42" customWidth="1"/>
    <col min="15115" max="15115" width="14.42578125" style="42" customWidth="1"/>
    <col min="15116" max="15116" width="7.5703125" style="42"/>
    <col min="15117" max="15117" width="12.85546875" style="42" customWidth="1"/>
    <col min="15118" max="15359" width="7.5703125" style="42"/>
    <col min="15360" max="15360" width="9.85546875" style="42" customWidth="1"/>
    <col min="15361" max="15361" width="81.140625" style="42" customWidth="1"/>
    <col min="15362" max="15362" width="0" style="42" hidden="1" customWidth="1"/>
    <col min="15363" max="15364" width="15.7109375" style="42" customWidth="1"/>
    <col min="15365" max="15365" width="14.7109375" style="42" customWidth="1"/>
    <col min="15366" max="15366" width="15" style="42" customWidth="1"/>
    <col min="15367" max="15367" width="13.140625" style="42" customWidth="1"/>
    <col min="15368" max="15368" width="16.140625" style="42" customWidth="1"/>
    <col min="15369" max="15369" width="14.5703125" style="42" customWidth="1"/>
    <col min="15370" max="15370" width="10.85546875" style="42" customWidth="1"/>
    <col min="15371" max="15371" width="14.42578125" style="42" customWidth="1"/>
    <col min="15372" max="15372" width="7.5703125" style="42"/>
    <col min="15373" max="15373" width="12.85546875" style="42" customWidth="1"/>
    <col min="15374" max="15615" width="7.5703125" style="42"/>
    <col min="15616" max="15616" width="9.85546875" style="42" customWidth="1"/>
    <col min="15617" max="15617" width="81.140625" style="42" customWidth="1"/>
    <col min="15618" max="15618" width="0" style="42" hidden="1" customWidth="1"/>
    <col min="15619" max="15620" width="15.7109375" style="42" customWidth="1"/>
    <col min="15621" max="15621" width="14.7109375" style="42" customWidth="1"/>
    <col min="15622" max="15622" width="15" style="42" customWidth="1"/>
    <col min="15623" max="15623" width="13.140625" style="42" customWidth="1"/>
    <col min="15624" max="15624" width="16.140625" style="42" customWidth="1"/>
    <col min="15625" max="15625" width="14.5703125" style="42" customWidth="1"/>
    <col min="15626" max="15626" width="10.85546875" style="42" customWidth="1"/>
    <col min="15627" max="15627" width="14.42578125" style="42" customWidth="1"/>
    <col min="15628" max="15628" width="7.5703125" style="42"/>
    <col min="15629" max="15629" width="12.85546875" style="42" customWidth="1"/>
    <col min="15630" max="15871" width="7.5703125" style="42"/>
    <col min="15872" max="15872" width="9.85546875" style="42" customWidth="1"/>
    <col min="15873" max="15873" width="81.140625" style="42" customWidth="1"/>
    <col min="15874" max="15874" width="0" style="42" hidden="1" customWidth="1"/>
    <col min="15875" max="15876" width="15.7109375" style="42" customWidth="1"/>
    <col min="15877" max="15877" width="14.7109375" style="42" customWidth="1"/>
    <col min="15878" max="15878" width="15" style="42" customWidth="1"/>
    <col min="15879" max="15879" width="13.140625" style="42" customWidth="1"/>
    <col min="15880" max="15880" width="16.140625" style="42" customWidth="1"/>
    <col min="15881" max="15881" width="14.5703125" style="42" customWidth="1"/>
    <col min="15882" max="15882" width="10.85546875" style="42" customWidth="1"/>
    <col min="15883" max="15883" width="14.42578125" style="42" customWidth="1"/>
    <col min="15884" max="15884" width="7.5703125" style="42"/>
    <col min="15885" max="15885" width="12.85546875" style="42" customWidth="1"/>
    <col min="15886" max="16127" width="7.5703125" style="42"/>
    <col min="16128" max="16128" width="9.85546875" style="42" customWidth="1"/>
    <col min="16129" max="16129" width="81.140625" style="42" customWidth="1"/>
    <col min="16130" max="16130" width="0" style="42" hidden="1" customWidth="1"/>
    <col min="16131" max="16132" width="15.7109375" style="42" customWidth="1"/>
    <col min="16133" max="16133" width="14.7109375" style="42" customWidth="1"/>
    <col min="16134" max="16134" width="15" style="42" customWidth="1"/>
    <col min="16135" max="16135" width="13.140625" style="42" customWidth="1"/>
    <col min="16136" max="16136" width="16.140625" style="42" customWidth="1"/>
    <col min="16137" max="16137" width="14.5703125" style="42" customWidth="1"/>
    <col min="16138" max="16138" width="10.85546875" style="42" customWidth="1"/>
    <col min="16139" max="16139" width="14.42578125" style="42" customWidth="1"/>
    <col min="16140" max="16140" width="7.5703125" style="42"/>
    <col min="16141" max="16141" width="12.85546875" style="42" customWidth="1"/>
    <col min="16142" max="16384" width="7.5703125" style="42"/>
  </cols>
  <sheetData>
    <row r="1" spans="1:12" ht="20.25">
      <c r="B1" s="230" t="s">
        <v>0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</row>
    <row r="2" spans="1:12" ht="20.25">
      <c r="B2" s="230" t="s">
        <v>96</v>
      </c>
      <c r="C2" s="230"/>
      <c r="D2" s="230"/>
      <c r="E2" s="230"/>
      <c r="F2" s="230"/>
      <c r="G2" s="230"/>
      <c r="H2" s="230"/>
      <c r="I2" s="230"/>
      <c r="J2" s="230"/>
      <c r="K2" s="230"/>
      <c r="L2" s="230"/>
    </row>
    <row r="3" spans="1:12" ht="20.25">
      <c r="B3" s="230" t="s">
        <v>2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</row>
    <row r="4" spans="1:12">
      <c r="K4" s="42" t="s">
        <v>97</v>
      </c>
    </row>
    <row r="5" spans="1:12" ht="15.75">
      <c r="A5" s="98"/>
      <c r="B5" s="231" t="s">
        <v>5</v>
      </c>
      <c r="C5" s="234" t="s">
        <v>98</v>
      </c>
      <c r="D5" s="235"/>
      <c r="E5" s="235"/>
      <c r="F5" s="235"/>
      <c r="G5" s="235"/>
      <c r="H5" s="235"/>
      <c r="I5" s="235"/>
      <c r="J5" s="235"/>
      <c r="K5" s="235"/>
      <c r="L5" s="236"/>
    </row>
    <row r="6" spans="1:12" ht="36" customHeight="1">
      <c r="A6" s="99"/>
      <c r="B6" s="232"/>
      <c r="C6" s="237"/>
      <c r="D6" s="239" t="s">
        <v>58</v>
      </c>
      <c r="E6" s="229" t="s">
        <v>99</v>
      </c>
      <c r="F6" s="100" t="s">
        <v>100</v>
      </c>
      <c r="G6" s="240" t="s">
        <v>12</v>
      </c>
      <c r="H6" s="242" t="s">
        <v>101</v>
      </c>
      <c r="I6" s="229"/>
      <c r="J6" s="227" t="s">
        <v>102</v>
      </c>
      <c r="K6" s="229" t="s">
        <v>16</v>
      </c>
      <c r="L6" s="229"/>
    </row>
    <row r="7" spans="1:12" ht="34.5" customHeight="1">
      <c r="A7" s="102"/>
      <c r="B7" s="233"/>
      <c r="C7" s="238"/>
      <c r="D7" s="239"/>
      <c r="E7" s="229"/>
      <c r="F7" s="103" t="s">
        <v>63</v>
      </c>
      <c r="G7" s="241"/>
      <c r="H7" s="101" t="s">
        <v>22</v>
      </c>
      <c r="I7" s="101" t="s">
        <v>103</v>
      </c>
      <c r="J7" s="228"/>
      <c r="K7" s="101" t="s">
        <v>22</v>
      </c>
      <c r="L7" s="101" t="s">
        <v>104</v>
      </c>
    </row>
    <row r="8" spans="1:12" ht="37.5" customHeight="1">
      <c r="A8" s="104">
        <v>12020000</v>
      </c>
      <c r="B8" s="105" t="s">
        <v>105</v>
      </c>
      <c r="C8" s="106"/>
      <c r="D8" s="107"/>
      <c r="E8" s="107"/>
      <c r="F8" s="108">
        <v>0.32224999999999998</v>
      </c>
      <c r="G8" s="109">
        <v>0</v>
      </c>
      <c r="H8" s="110"/>
      <c r="I8" s="111">
        <v>0.32224999999999998</v>
      </c>
      <c r="J8" s="111">
        <v>6.9826699999999997</v>
      </c>
      <c r="K8" s="112">
        <v>4.614996842182145</v>
      </c>
      <c r="L8" s="111">
        <v>-6.6604199999999993</v>
      </c>
    </row>
    <row r="9" spans="1:12" ht="20.25" customHeight="1">
      <c r="A9" s="104">
        <v>19010000</v>
      </c>
      <c r="B9" s="105" t="s">
        <v>106</v>
      </c>
      <c r="C9" s="106"/>
      <c r="D9" s="113">
        <v>15528.8</v>
      </c>
      <c r="E9" s="113">
        <v>11458</v>
      </c>
      <c r="F9" s="108">
        <v>13579.106019999999</v>
      </c>
      <c r="G9" s="109">
        <v>4038.6435199999996</v>
      </c>
      <c r="H9" s="113">
        <v>118.51200925117821</v>
      </c>
      <c r="I9" s="113">
        <v>2121.1060199999993</v>
      </c>
      <c r="J9" s="113">
        <v>12478.160029999999</v>
      </c>
      <c r="K9" s="114">
        <v>108.82298341544832</v>
      </c>
      <c r="L9" s="113">
        <v>1100.9459900000002</v>
      </c>
    </row>
    <row r="10" spans="1:12" ht="27" hidden="1" customHeight="1">
      <c r="A10" s="104">
        <v>19020200</v>
      </c>
      <c r="B10" s="115" t="s">
        <v>107</v>
      </c>
      <c r="C10" s="106"/>
      <c r="D10" s="113"/>
      <c r="E10" s="113"/>
      <c r="F10" s="108">
        <v>0</v>
      </c>
      <c r="G10" s="109">
        <v>0</v>
      </c>
      <c r="H10" s="113"/>
      <c r="I10" s="113">
        <v>0</v>
      </c>
      <c r="J10" s="113"/>
      <c r="K10" s="114" t="s">
        <v>32</v>
      </c>
      <c r="L10" s="113">
        <v>0</v>
      </c>
    </row>
    <row r="11" spans="1:12" ht="27" hidden="1" customHeight="1">
      <c r="A11" s="104">
        <v>19020300</v>
      </c>
      <c r="B11" s="115" t="s">
        <v>108</v>
      </c>
      <c r="C11" s="106"/>
      <c r="D11" s="113"/>
      <c r="E11" s="113"/>
      <c r="F11" s="108">
        <v>0</v>
      </c>
      <c r="G11" s="109">
        <v>0</v>
      </c>
      <c r="H11" s="113"/>
      <c r="I11" s="113">
        <v>0</v>
      </c>
      <c r="J11" s="113"/>
      <c r="K11" s="114"/>
      <c r="L11" s="113">
        <v>0</v>
      </c>
    </row>
    <row r="12" spans="1:12" ht="39" customHeight="1">
      <c r="A12" s="116">
        <v>21110000</v>
      </c>
      <c r="B12" s="105" t="s">
        <v>109</v>
      </c>
      <c r="C12" s="106"/>
      <c r="D12" s="113">
        <v>1000</v>
      </c>
      <c r="E12" s="113">
        <v>630</v>
      </c>
      <c r="F12" s="108">
        <v>220.35581999999999</v>
      </c>
      <c r="G12" s="109">
        <v>2.6793799999999806</v>
      </c>
      <c r="H12" s="113">
        <v>34.977114285714286</v>
      </c>
      <c r="I12" s="113">
        <v>-409.64418000000001</v>
      </c>
      <c r="J12" s="113">
        <v>1632.54925</v>
      </c>
      <c r="K12" s="114">
        <v>13.497652214780043</v>
      </c>
      <c r="L12" s="113">
        <v>-1412.19343</v>
      </c>
    </row>
    <row r="13" spans="1:12" ht="59.25" customHeight="1">
      <c r="A13" s="116">
        <v>24062100</v>
      </c>
      <c r="B13" s="105" t="s">
        <v>110</v>
      </c>
      <c r="C13" s="106"/>
      <c r="D13" s="113">
        <v>716.2</v>
      </c>
      <c r="E13" s="113">
        <v>460</v>
      </c>
      <c r="F13" s="108">
        <v>2126.06077</v>
      </c>
      <c r="G13" s="109">
        <v>138.21211000000017</v>
      </c>
      <c r="H13" s="113">
        <v>462.18712391304348</v>
      </c>
      <c r="I13" s="113">
        <v>1666.06077</v>
      </c>
      <c r="J13" s="113">
        <v>1303.9883600000001</v>
      </c>
      <c r="K13" s="114">
        <v>163.04292547519367</v>
      </c>
      <c r="L13" s="113">
        <v>822.07240999999999</v>
      </c>
    </row>
    <row r="14" spans="1:12" ht="61.5" customHeight="1">
      <c r="A14" s="116">
        <v>24110900</v>
      </c>
      <c r="B14" s="105" t="s">
        <v>111</v>
      </c>
      <c r="C14" s="106"/>
      <c r="D14" s="113">
        <v>8</v>
      </c>
      <c r="E14" s="113">
        <v>4</v>
      </c>
      <c r="F14" s="108">
        <v>2.4699800000000001</v>
      </c>
      <c r="G14" s="109">
        <v>0</v>
      </c>
      <c r="H14" s="113">
        <v>61.749500000000005</v>
      </c>
      <c r="I14" s="113">
        <v>-1.5300199999999999</v>
      </c>
      <c r="J14" s="113">
        <v>5.3830100000000005</v>
      </c>
      <c r="K14" s="114">
        <v>45.884737349549781</v>
      </c>
      <c r="L14" s="113">
        <v>-2.9130300000000005</v>
      </c>
    </row>
    <row r="15" spans="1:12" ht="39" customHeight="1">
      <c r="A15" s="116">
        <v>31030000</v>
      </c>
      <c r="B15" s="117" t="s">
        <v>112</v>
      </c>
      <c r="C15" s="106"/>
      <c r="D15" s="113">
        <v>3000</v>
      </c>
      <c r="E15" s="113">
        <v>3000</v>
      </c>
      <c r="F15" s="108">
        <v>3069.9513400000001</v>
      </c>
      <c r="G15" s="109">
        <v>0</v>
      </c>
      <c r="H15" s="113">
        <v>102.33171133333335</v>
      </c>
      <c r="I15" s="113">
        <v>69.951340000000073</v>
      </c>
      <c r="J15" s="113">
        <v>5660.8697400000001</v>
      </c>
      <c r="K15" s="114">
        <v>54.231089585184492</v>
      </c>
      <c r="L15" s="113">
        <v>-2590.9184</v>
      </c>
    </row>
    <row r="16" spans="1:12" ht="25.5" customHeight="1">
      <c r="A16" s="118"/>
      <c r="B16" s="119" t="s">
        <v>113</v>
      </c>
      <c r="C16" s="120"/>
      <c r="D16" s="121">
        <v>20253</v>
      </c>
      <c r="E16" s="121">
        <v>15552</v>
      </c>
      <c r="F16" s="121">
        <v>18998.266179999999</v>
      </c>
      <c r="G16" s="121">
        <v>4179.5350099999996</v>
      </c>
      <c r="H16" s="121">
        <v>122.15963335905349</v>
      </c>
      <c r="I16" s="121">
        <v>3446.2661799999987</v>
      </c>
      <c r="J16" s="121">
        <v>21087.933059999999</v>
      </c>
      <c r="K16" s="122">
        <v>90.09069843851259</v>
      </c>
      <c r="L16" s="121">
        <v>-2089.6668800000007</v>
      </c>
    </row>
    <row r="17" spans="1:13" ht="30" customHeight="1">
      <c r="A17" s="116">
        <v>25000000</v>
      </c>
      <c r="B17" s="123" t="s">
        <v>114</v>
      </c>
      <c r="C17" s="124"/>
      <c r="D17" s="113">
        <v>225720.80382</v>
      </c>
      <c r="E17" s="113"/>
      <c r="F17" s="125">
        <v>118927.40105</v>
      </c>
      <c r="G17" s="125">
        <v>22437.941049999994</v>
      </c>
      <c r="H17" s="113"/>
      <c r="I17" s="126"/>
      <c r="J17" s="113">
        <v>132516.47365999999</v>
      </c>
      <c r="K17" s="114">
        <v>89.750674999878001</v>
      </c>
      <c r="L17" s="113">
        <v>-13581.241419999991</v>
      </c>
    </row>
    <row r="18" spans="1:13" ht="27.75" customHeight="1">
      <c r="A18" s="127"/>
      <c r="B18" s="128" t="s">
        <v>115</v>
      </c>
      <c r="C18" s="129"/>
      <c r="D18" s="121">
        <v>245973.80382</v>
      </c>
      <c r="E18" s="121">
        <v>15552</v>
      </c>
      <c r="F18" s="121">
        <v>137925.66722999999</v>
      </c>
      <c r="G18" s="121">
        <v>26617.476059999986</v>
      </c>
      <c r="H18" s="121"/>
      <c r="I18" s="121"/>
      <c r="J18" s="121">
        <f>J17+J16</f>
        <v>153604.40672</v>
      </c>
      <c r="K18" s="122">
        <v>89.797358277080065</v>
      </c>
      <c r="L18" s="121">
        <v>-15670.90830000001</v>
      </c>
    </row>
    <row r="19" spans="1:13" ht="31.5" hidden="1" customHeight="1">
      <c r="A19" s="130">
        <v>41033300</v>
      </c>
      <c r="B19" s="131" t="s">
        <v>116</v>
      </c>
      <c r="C19" s="129"/>
      <c r="D19" s="126">
        <v>0</v>
      </c>
      <c r="E19" s="126">
        <v>0</v>
      </c>
      <c r="F19" s="121">
        <v>0</v>
      </c>
      <c r="G19" s="132">
        <v>0</v>
      </c>
      <c r="H19" s="133"/>
      <c r="I19" s="133">
        <v>0</v>
      </c>
      <c r="J19" s="134"/>
      <c r="K19" s="135"/>
      <c r="L19" s="126">
        <v>0</v>
      </c>
    </row>
    <row r="20" spans="1:13" ht="28.5" customHeight="1">
      <c r="A20" s="136">
        <v>41033900</v>
      </c>
      <c r="B20" s="137" t="s">
        <v>117</v>
      </c>
      <c r="C20" s="138"/>
      <c r="D20" s="126">
        <v>9000</v>
      </c>
      <c r="E20" s="126">
        <v>9000</v>
      </c>
      <c r="F20" s="121">
        <v>9152.1</v>
      </c>
      <c r="G20" s="132">
        <v>152.10000000000036</v>
      </c>
      <c r="H20" s="133">
        <v>101.69000000000001</v>
      </c>
      <c r="I20" s="133">
        <v>152.10000000000036</v>
      </c>
      <c r="J20" s="126"/>
      <c r="K20" s="139"/>
      <c r="L20" s="126">
        <v>9152.1</v>
      </c>
    </row>
    <row r="21" spans="1:13" ht="57.75" customHeight="1">
      <c r="A21" s="104">
        <v>41034700</v>
      </c>
      <c r="B21" s="131" t="s">
        <v>118</v>
      </c>
      <c r="C21" s="138"/>
      <c r="D21" s="126">
        <v>0</v>
      </c>
      <c r="E21" s="126">
        <v>0</v>
      </c>
      <c r="F21" s="121">
        <v>0</v>
      </c>
      <c r="G21" s="132">
        <v>0</v>
      </c>
      <c r="H21" s="133"/>
      <c r="I21" s="133">
        <v>0</v>
      </c>
      <c r="J21" s="126">
        <v>517372.636</v>
      </c>
      <c r="K21" s="139"/>
      <c r="L21" s="126">
        <v>-517372.636</v>
      </c>
    </row>
    <row r="22" spans="1:13" ht="38.25" hidden="1" customHeight="1">
      <c r="A22" s="140">
        <v>41034800</v>
      </c>
      <c r="B22" s="115" t="s">
        <v>119</v>
      </c>
      <c r="C22" s="129"/>
      <c r="D22" s="113"/>
      <c r="E22" s="113"/>
      <c r="F22" s="141">
        <v>0</v>
      </c>
      <c r="G22" s="109">
        <v>0</v>
      </c>
      <c r="H22" s="142" t="e">
        <v>#DIV/0!</v>
      </c>
      <c r="I22" s="142">
        <v>0</v>
      </c>
      <c r="J22" s="113"/>
      <c r="K22" s="114"/>
      <c r="L22" s="113">
        <v>0</v>
      </c>
    </row>
    <row r="23" spans="1:13" ht="28.5" hidden="1" customHeight="1">
      <c r="A23" s="140">
        <v>41037300</v>
      </c>
      <c r="B23" s="115" t="s">
        <v>120</v>
      </c>
      <c r="C23" s="143"/>
      <c r="D23" s="113">
        <v>0</v>
      </c>
      <c r="E23" s="113">
        <v>0</v>
      </c>
      <c r="F23" s="141">
        <v>0</v>
      </c>
      <c r="G23" s="109">
        <v>0</v>
      </c>
      <c r="H23" s="142" t="e">
        <v>#DIV/0!</v>
      </c>
      <c r="I23" s="142">
        <v>0</v>
      </c>
      <c r="J23" s="113"/>
      <c r="K23" s="114"/>
      <c r="L23" s="113">
        <v>0</v>
      </c>
    </row>
    <row r="24" spans="1:13" ht="29.25" customHeight="1">
      <c r="A24" s="144"/>
      <c r="B24" s="128" t="s">
        <v>121</v>
      </c>
      <c r="C24" s="143"/>
      <c r="D24" s="109">
        <v>9000</v>
      </c>
      <c r="E24" s="109">
        <v>9000</v>
      </c>
      <c r="F24" s="109">
        <v>9152.1</v>
      </c>
      <c r="G24" s="109">
        <v>152.10000000000036</v>
      </c>
      <c r="H24" s="109">
        <v>101.69000000000001</v>
      </c>
      <c r="I24" s="145">
        <v>152.10000000000036</v>
      </c>
      <c r="J24" s="109">
        <v>517372.636</v>
      </c>
      <c r="K24" s="109"/>
      <c r="L24" s="109">
        <v>-508220.53600000002</v>
      </c>
    </row>
    <row r="25" spans="1:13" ht="30" customHeight="1">
      <c r="A25" s="146"/>
      <c r="B25" s="147" t="s">
        <v>122</v>
      </c>
      <c r="C25" s="148"/>
      <c r="D25" s="149">
        <v>254973.80382</v>
      </c>
      <c r="E25" s="149">
        <v>24552</v>
      </c>
      <c r="F25" s="149">
        <v>147077.76723</v>
      </c>
      <c r="G25" s="149">
        <v>26769.576059999992</v>
      </c>
      <c r="H25" s="149"/>
      <c r="I25" s="149"/>
      <c r="J25" s="149">
        <f>J24+J18</f>
        <v>670977.04272000003</v>
      </c>
      <c r="K25" s="150">
        <v>21.920196143519163</v>
      </c>
      <c r="L25" s="149">
        <v>-523891.44429999997</v>
      </c>
    </row>
    <row r="26" spans="1:13" ht="20.25">
      <c r="A26" s="140">
        <v>41053900</v>
      </c>
      <c r="B26" s="105" t="s">
        <v>124</v>
      </c>
      <c r="D26" s="109">
        <v>83385.687690000006</v>
      </c>
      <c r="E26" s="109">
        <v>81161.118690000003</v>
      </c>
      <c r="F26" s="109">
        <v>68988.745689999996</v>
      </c>
      <c r="G26" s="109">
        <f>F26-M26</f>
        <v>16039.999999999993</v>
      </c>
      <c r="H26" s="109">
        <f>F26/E26*100</f>
        <v>85.002211408034995</v>
      </c>
      <c r="I26" s="109">
        <f>F26-E26</f>
        <v>-12172.373000000007</v>
      </c>
      <c r="J26" s="109">
        <v>23666.868399999999</v>
      </c>
      <c r="K26" s="109">
        <f>F26/J26*100</f>
        <v>291.49925762886312</v>
      </c>
      <c r="L26" s="109">
        <f>F26-J26</f>
        <v>45321.877289999997</v>
      </c>
      <c r="M26" s="154">
        <v>52948.745690000003</v>
      </c>
    </row>
    <row r="27" spans="1:13" ht="20.25">
      <c r="A27" s="146"/>
      <c r="B27" s="153" t="s">
        <v>125</v>
      </c>
      <c r="D27" s="149">
        <f>D25+D26</f>
        <v>338359.49151000002</v>
      </c>
      <c r="E27" s="149">
        <f>E25+E26</f>
        <v>105713.11869</v>
      </c>
      <c r="F27" s="149">
        <f>F25+F26</f>
        <v>216066.51292000001</v>
      </c>
      <c r="G27" s="149">
        <f>G24+G25+G26+G18</f>
        <v>69579.15211999997</v>
      </c>
      <c r="H27" s="149">
        <f>F27/E27*100</f>
        <v>204.38949829264567</v>
      </c>
      <c r="I27" s="149">
        <f>F27-E27</f>
        <v>110353.39423000001</v>
      </c>
      <c r="J27" s="149">
        <f>J25+J26</f>
        <v>694643.91112000006</v>
      </c>
      <c r="K27" s="149">
        <f>F27/J27*100</f>
        <v>31.104643611088157</v>
      </c>
      <c r="L27" s="149">
        <f>F27-J27</f>
        <v>-478577.39820000005</v>
      </c>
    </row>
    <row r="39" spans="6:6">
      <c r="F39" s="151"/>
    </row>
  </sheetData>
  <mergeCells count="12">
    <mergeCell ref="J6:J7"/>
    <mergeCell ref="K6:L6"/>
    <mergeCell ref="B1:L1"/>
    <mergeCell ref="B2:L2"/>
    <mergeCell ref="B3:L3"/>
    <mergeCell ref="B5:B7"/>
    <mergeCell ref="C5:L5"/>
    <mergeCell ref="C6:C7"/>
    <mergeCell ref="D6:D7"/>
    <mergeCell ref="E6:E7"/>
    <mergeCell ref="G6:G7"/>
    <mergeCell ref="H6:I6"/>
  </mergeCells>
  <pageMargins left="0.47244094488188981" right="0.15748031496062992" top="0.31496062992125984" bottom="0.19685039370078741" header="0.31496062992125984" footer="0.15748031496062992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1</vt:lpstr>
      <vt:lpstr>2</vt:lpstr>
      <vt:lpstr>3</vt:lpstr>
      <vt:lpstr>'1'!Заголовки_для_печати</vt:lpstr>
      <vt:lpstr>'2'!Заголовки_для_печати</vt:lpstr>
      <vt:lpstr>'1'!Область_печати</vt:lpstr>
      <vt:lpstr>'2'!Область_печати</vt:lpstr>
      <vt:lpstr>'3'!Область_печати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OMisyura</dc:creator>
  <cp:lastModifiedBy>Департамент Фінансів</cp:lastModifiedBy>
  <cp:lastPrinted>2025-09-15T12:01:21Z</cp:lastPrinted>
  <dcterms:created xsi:type="dcterms:W3CDTF">2025-09-15T09:24:04Z</dcterms:created>
  <dcterms:modified xsi:type="dcterms:W3CDTF">2025-09-16T10:41:11Z</dcterms:modified>
</cp:coreProperties>
</file>