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Горун\Віталій\Контролі\На раду по регламенту до 15 числа щомісячно\Інформація щодо виконання обласного бюджету\"/>
    </mc:Choice>
  </mc:AlternateContent>
  <xr:revisionPtr revIDLastSave="0" documentId="13_ncr:1_{A6E18251-49AE-458B-84C3-D8D0355FD56F}" xr6:coauthVersionLast="47" xr6:coauthVersionMax="47" xr10:uidLastSave="{00000000-0000-0000-0000-000000000000}"/>
  <bookViews>
    <workbookView xWindow="-120" yWindow="-120" windowWidth="29040" windowHeight="15840" activeTab="2" xr2:uid="{AE91C3AF-8093-4AB5-9CC3-ADC0AC2444D4}"/>
  </bookViews>
  <sheets>
    <sheet name="1" sheetId="5" r:id="rId1"/>
    <sheet name="2" sheetId="11" r:id="rId2"/>
    <sheet name="3" sheetId="12" r:id="rId3"/>
  </sheets>
  <definedNames>
    <definedName name="_xlnm.Print_Titles" localSheetId="0">'1'!$5:$6</definedName>
    <definedName name="_xlnm.Print_Area" localSheetId="0">'1'!$A$1:$Q$34</definedName>
    <definedName name="_xlnm.Print_Area" localSheetId="1">'2'!$A$1:$K$33</definedName>
    <definedName name="_xlnm.Print_Area" localSheetId="2">'3'!$A$1:$L$24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1" l="1"/>
  <c r="J32" i="11"/>
  <c r="H32" i="11"/>
  <c r="G32" i="11"/>
  <c r="F33" i="11"/>
  <c r="I31" i="11"/>
  <c r="I33" i="11" s="1"/>
  <c r="E31" i="11"/>
  <c r="E33" i="11" s="1"/>
  <c r="D31" i="11"/>
  <c r="D33" i="11" s="1"/>
  <c r="C31" i="11"/>
  <c r="C33" i="11" s="1"/>
  <c r="J33" i="11" l="1"/>
  <c r="H33" i="11"/>
  <c r="K33" i="11"/>
  <c r="G33" i="11"/>
  <c r="H31" i="11"/>
  <c r="J31" i="11"/>
  <c r="G31" i="11"/>
  <c r="K31" i="11"/>
</calcChain>
</file>

<file path=xl/sharedStrings.xml><?xml version="1.0" encoding="utf-8"?>
<sst xmlns="http://schemas.openxmlformats.org/spreadsheetml/2006/main" count="146" uniqueCount="117">
  <si>
    <t>станом на 01.07.2024 року</t>
  </si>
  <si>
    <t xml:space="preserve">Фактично надійшло </t>
  </si>
  <si>
    <t>-</t>
  </si>
  <si>
    <t>/тис.грн./</t>
  </si>
  <si>
    <t>Відхилення до плану на звітний період 2024 року</t>
  </si>
  <si>
    <t xml:space="preserve">Відхилення надходжень 2024р. до 2023р. </t>
  </si>
  <si>
    <t>всього</t>
  </si>
  <si>
    <t xml:space="preserve"> у червні</t>
  </si>
  <si>
    <t>відносне 
%</t>
  </si>
  <si>
    <t xml:space="preserve">абсолютне 
(+,-)  </t>
  </si>
  <si>
    <r>
      <rPr>
        <b/>
        <sz val="24"/>
        <rFont val="Times New Roman"/>
        <family val="1"/>
        <charset val="204"/>
      </rPr>
      <t>41020100</t>
    </r>
    <r>
      <rPr>
        <sz val="24"/>
        <rFont val="Times New Roman"/>
        <family val="1"/>
        <charset val="204"/>
      </rPr>
      <t xml:space="preserve"> - базова дотація</t>
    </r>
  </si>
  <si>
    <r>
      <rPr>
        <b/>
        <sz val="24"/>
        <rFont val="Times New Roman"/>
        <family val="1"/>
        <charset val="204"/>
      </rPr>
      <t>41020200</t>
    </r>
    <r>
      <rPr>
        <sz val="24"/>
        <rFont val="Times New Roman"/>
        <family val="1"/>
        <charset val="204"/>
      </rPr>
      <t xml:space="preserve"> - додаткова дотація  з державного бюджету місцевим бюджетам на здійснення переданих з державного бюджету видатків з утримання закладів освіти та охорони здоров"я</t>
    </r>
  </si>
  <si>
    <r>
      <rPr>
        <b/>
        <sz val="24"/>
        <rFont val="Times New Roman"/>
        <family val="1"/>
        <charset val="204"/>
      </rPr>
      <t>41021100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</t>
    </r>
  </si>
  <si>
    <r>
      <rPr>
        <b/>
        <sz val="24"/>
        <rFont val="Times New Roman"/>
        <family val="1"/>
        <charset val="204"/>
      </rPr>
      <t>41021300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компенсацію  комунальним закладам, державним закладам освіти, що передані на фінансування з місцевих бюджетів та закладам спільної власності територіальних громад області та району, що перебувають в управлінні обласних та районних рад</t>
    </r>
  </si>
  <si>
    <r>
      <rPr>
        <b/>
        <sz val="24"/>
        <rFont val="Times New Roman CYR"/>
        <charset val="204"/>
      </rPr>
      <t>41030500</t>
    </r>
    <r>
      <rPr>
        <sz val="24"/>
        <rFont val="Times New Roman CYR"/>
        <charset val="204"/>
      </rPr>
      <t xml:space="preserve"> - 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</si>
  <si>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41031900</t>
    </r>
    <r>
      <rPr>
        <sz val="24"/>
        <rFont val="Times New Roman"/>
        <family val="1"/>
        <charset val="204"/>
      </rPr>
      <t xml:space="preserve"> - на придбання шкільних автобусів</t>
    </r>
  </si>
  <si>
    <r>
      <rPr>
        <b/>
        <sz val="24"/>
        <rFont val="Times New Roman"/>
        <family val="1"/>
        <charset val="204"/>
      </rPr>
      <t>41032800</t>
    </r>
    <r>
      <rPr>
        <sz val="24"/>
        <rFont val="Times New Roman"/>
        <family val="1"/>
        <charset val="204"/>
      </rPr>
      <t xml:space="preserve"> - на облаштування безпечних умов у закладах загальної середньої освіти</t>
    </r>
  </si>
  <si>
    <r>
      <t xml:space="preserve">41032900 - </t>
    </r>
    <r>
      <rPr>
        <sz val="24"/>
        <rFont val="Times New Roman"/>
        <family val="1"/>
        <charset val="204"/>
      </rPr>
      <t>cубвенція з державного бюджету місцевим бюджетам на виконання окремих заходів з реалізації соціального проекту "Активні парки - локації здорової України"</t>
    </r>
  </si>
  <si>
    <r>
      <rPr>
        <b/>
        <sz val="24"/>
        <rFont val="Times New Roman CYR"/>
        <charset val="204"/>
      </rPr>
      <t>41033800</t>
    </r>
    <r>
      <rPr>
        <sz val="24"/>
        <rFont val="Times New Roman CYR"/>
        <charset val="204"/>
      </rPr>
      <t xml:space="preserve"> - cубвенція з державного бюджету місцевим бюджетам на створення навчально-практичних центрів сучасної професійної (професійно-технічної) освіти</t>
    </r>
  </si>
  <si>
    <r>
      <t>41035600</t>
    </r>
    <r>
      <rPr>
        <sz val="24"/>
        <rFont val="Times New Roman"/>
        <family val="1"/>
        <charset val="204"/>
      </rPr>
      <t xml:space="preserve"> - на створення мережі спеціалізованих служб підтримки осіб, які постраждали від домашнього насильства та/або насильства за ознакою статі</t>
    </r>
  </si>
  <si>
    <r>
      <rPr>
        <b/>
        <sz val="24"/>
        <rFont val="Times New Roman CYR"/>
        <charset val="204"/>
      </rPr>
      <t>41036100</t>
    </r>
    <r>
      <rPr>
        <sz val="24"/>
        <rFont val="Times New Roman CYR"/>
        <charset val="204"/>
      </rPr>
      <t xml:space="preserve"> - субвенція з державного бюджету місцевим бюджетам на виплату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</t>
    </r>
  </si>
  <si>
    <t xml:space="preserve">Затверджено на 2024 рік з урах. змін </t>
  </si>
  <si>
    <t>Фактично надійшло</t>
  </si>
  <si>
    <t>звітний період</t>
  </si>
  <si>
    <t>червень</t>
  </si>
  <si>
    <t>Дані</t>
  </si>
  <si>
    <t>В И Д И 
 Д О Х О Д І В</t>
  </si>
  <si>
    <t>Норматив на 2018 рік %</t>
  </si>
  <si>
    <t>Норматив на 2019 рік %</t>
  </si>
  <si>
    <t xml:space="preserve">абсолютне (+,-)  </t>
  </si>
  <si>
    <t>Орендна плата за водні об’єкти (їх частини)</t>
  </si>
  <si>
    <t>Інші надходження</t>
  </si>
  <si>
    <t xml:space="preserve">абсолютне         (+,-)  </t>
  </si>
  <si>
    <t>Плата за ліцензії та сертифікати, що сплачується ліцензіатами за місцем здійснення діяльності</t>
  </si>
  <si>
    <t>Плата за ліцензії на виробництво пального</t>
  </si>
  <si>
    <t>Плата за ліцензії на право оптової торгівлі пальним</t>
  </si>
  <si>
    <t>Плата за ліцензії на право роздрібної торгівлі пальним</t>
  </si>
  <si>
    <t>Плата за ліцензії на право зберігання пального</t>
  </si>
  <si>
    <t>Плата за держ реєстрацію (крім адміністративного збору за проведення державної реєстрації юридичних осіб, фізичних осіб – підприємців та громадських формувань)</t>
  </si>
  <si>
    <t>ДАНІ</t>
  </si>
  <si>
    <r>
      <t xml:space="preserve">про надходження власних доходів до загального фонду </t>
    </r>
    <r>
      <rPr>
        <b/>
        <u/>
        <sz val="26"/>
        <rFont val="Times New Roman"/>
        <family val="1"/>
        <charset val="204"/>
      </rPr>
      <t>обласного бюджету</t>
    </r>
  </si>
  <si>
    <t xml:space="preserve"> /тис.грн/</t>
  </si>
  <si>
    <t>КБКД</t>
  </si>
  <si>
    <t>Норматив на 2024 рік %</t>
  </si>
  <si>
    <t xml:space="preserve">Затверджено на 2024 рік з урах. змін   </t>
  </si>
  <si>
    <t xml:space="preserve">в т.ч план на </t>
  </si>
  <si>
    <t>Фактично надійшло всього</t>
  </si>
  <si>
    <t>Відхилення до плану на звітний місяць 2024 року</t>
  </si>
  <si>
    <t>Надійшло за січень-червень 2023 року</t>
  </si>
  <si>
    <t>відносне
%</t>
  </si>
  <si>
    <t>абсолютне                   (+,-)</t>
  </si>
  <si>
    <t>абсолютне        (+,-)</t>
  </si>
  <si>
    <t xml:space="preserve">абсолютне           (+,-)  </t>
  </si>
  <si>
    <t xml:space="preserve">Податок та збір на доходи фізичних осіб </t>
  </si>
  <si>
    <t xml:space="preserve">Податок на прибуток підприємств, всього </t>
  </si>
  <si>
    <t>110203-230</t>
  </si>
  <si>
    <t xml:space="preserve"> - податок на прибуток підприємств ( крім державної та комунальної форми власності) </t>
  </si>
  <si>
    <t xml:space="preserve"> - податок на прибуток підприємств комунальної власності</t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</si>
  <si>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спеціальне використання води (крім рентної плати за спеціальне використання води водних об'єктів місцевого значення)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</si>
  <si>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інших корисних копалин загальнодерж. значення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</si>
  <si>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бурштину</t>
    </r>
  </si>
  <si>
    <t>Частина чистого прибутку (доходу) комун. унітарних підп-тв та їх об'єднань, що вилучається до бюджету</t>
  </si>
  <si>
    <t>Плата за розміщення тимчасово вільних коштів місцевих бюджетів</t>
  </si>
  <si>
    <t>Плата за ліцензії на певні види госп. діяльності та сертифікати, що видаються викон. органами місцевих рад і місц. органами викон. влади</t>
  </si>
  <si>
    <t>Плата за ліцензії на виробництво спирту етилового, коньяч. і плодового та зернового дистиляту, дистиляту виноградного спиртового, біоетанолу, алког.напоїв, тютюн.виробів  та рідин, що використовуються в електронних сигаретах</t>
  </si>
  <si>
    <t>Плата за ліцензії на право оптової торгівлі спиртом етиловим, спиртом етиловим ректифікованим виноградним, спиртом етиловим ректифікованим плодовим</t>
  </si>
  <si>
    <t>Плата за ліцензії на право експорту, імпорту алког. напоями та тютюн. виробами</t>
  </si>
  <si>
    <t>Плата за ліцензії на право оптової торгівлі алкогольними напоями, тютюновими виробами та рідинами, що використовуються в електронних сигаретах </t>
  </si>
  <si>
    <t>Плата за ліцензії на право роздрібної торгівлі алкогольними напоями, тютюновими виробами та рідинами, що використовуються в електронних сигаретах </t>
  </si>
  <si>
    <t>Всього плата за ліцензії, що надходить до обласного бюджету</t>
  </si>
  <si>
    <t>Надходження від орендної плати за корист. ЦМК та іншим майном, що перебуває у комун. власності</t>
  </si>
  <si>
    <t>Надходження коштів від Державного фонду дорогоцінних металів і дорогоцінного каміння</t>
  </si>
  <si>
    <t>Разом власних доходів загального фонду</t>
  </si>
  <si>
    <t xml:space="preserve">про надходження трансфертів з державного бюджету </t>
  </si>
  <si>
    <r>
      <t xml:space="preserve">до загального фонду </t>
    </r>
    <r>
      <rPr>
        <b/>
        <u/>
        <sz val="28"/>
        <rFont val="Times New Roman"/>
        <family val="1"/>
        <charset val="204"/>
      </rPr>
      <t xml:space="preserve">обласного бюджету </t>
    </r>
  </si>
  <si>
    <t>В И Д И   Т Р А Н С Ф Е Р Т І В</t>
  </si>
  <si>
    <t>в тому числі план на січень-червень  2024 року</t>
  </si>
  <si>
    <t>Фактично надійшло за січень-червень  2023 року</t>
  </si>
  <si>
    <t>Відхилення надходжень 2024 до 2023 року</t>
  </si>
  <si>
    <t>Дотації - разом</t>
  </si>
  <si>
    <t>в тому числі:</t>
  </si>
  <si>
    <t>Субвенції із загального фонду державного  бюджету - разом</t>
  </si>
  <si>
    <t>в тому числі :</t>
  </si>
  <si>
    <r>
      <rPr>
        <b/>
        <sz val="24"/>
        <rFont val="Times New Roman"/>
        <family val="1"/>
        <charset val="204"/>
      </rPr>
      <t xml:space="preserve">41033000 </t>
    </r>
    <r>
      <rPr>
        <sz val="24"/>
        <rFont val="Times New Roman"/>
        <family val="1"/>
        <charset val="204"/>
      </rPr>
      <t>- на здійснення  підтримки окремих закладів та заходів у системі охорони здоров'я</t>
    </r>
  </si>
  <si>
    <r>
      <rPr>
        <b/>
        <sz val="24"/>
        <rFont val="Times New Roman"/>
        <family val="1"/>
        <charset val="204"/>
      </rPr>
      <t>41033900</t>
    </r>
    <r>
      <rPr>
        <sz val="24"/>
        <rFont val="Times New Roman"/>
        <family val="1"/>
        <charset val="204"/>
      </rPr>
      <t xml:space="preserve"> - освітня субвенція з державного бюджету місцевим бюджетам</t>
    </r>
  </si>
  <si>
    <r>
      <rPr>
        <b/>
        <sz val="24"/>
        <rFont val="Times New Roman"/>
        <family val="1"/>
        <charset val="204"/>
      </rPr>
      <t>41035400</t>
    </r>
    <r>
      <rPr>
        <sz val="24"/>
        <rFont val="Times New Roman"/>
        <family val="1"/>
        <charset val="204"/>
      </rPr>
      <t xml:space="preserve"> - на надання державної підтримки особам з особливими освітніми потребами</t>
    </r>
  </si>
  <si>
    <r>
      <t>41036400 -</t>
    </r>
    <r>
      <rPr>
        <sz val="24"/>
        <rFont val="Times New Roman"/>
        <family val="1"/>
        <charset val="204"/>
      </rPr>
      <t xml:space="preserve"> 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1 п.1 ст.10 Закону України "Про статус ветеранів війни, гарантії їх соціального захисту", для осіб з інвалідністю 1-2 гр. з числа учасників бойових дій на території інших держав, які стали інвалідами внаслідок поранення, контузії, каліцтва або захворювання, пов"язаних з перебуванням у цих державах, визначених п.7 частини 2 ст.7 Закону України "Про статус ветеранів війни, гарантії їх соціального захисту", та які потребують поліпшення житлових умов</t>
    </r>
  </si>
  <si>
    <t>Разом трансфертів загального фонду</t>
  </si>
  <si>
    <t>Всього доходів загального фонду обласного бюджету</t>
  </si>
  <si>
    <r>
      <t xml:space="preserve">про надходження до спеціального фонду </t>
    </r>
    <r>
      <rPr>
        <b/>
        <u/>
        <sz val="16"/>
        <rFont val="Times New Roman"/>
        <family val="1"/>
        <charset val="204"/>
      </rPr>
      <t>обласного бюджету</t>
    </r>
  </si>
  <si>
    <t>тис.грн.</t>
  </si>
  <si>
    <t>СПЕЦІАЛЬНИЙ ФОНД</t>
  </si>
  <si>
    <t>Затверджено на 2024 рік  з урах. змін</t>
  </si>
  <si>
    <t>План на січень-червень 2024р.</t>
  </si>
  <si>
    <t>Відхилення до плану на звітний період 2024р.</t>
  </si>
  <si>
    <t>Надійшло за січень-червень 2023р.</t>
  </si>
  <si>
    <t>Податок з власників транспортних засобів та інших самохідних машин і механізмів</t>
  </si>
  <si>
    <t>Екологічний податок</t>
  </si>
  <si>
    <t>Кошти,  отримані місцевими бюджетами з державного бюджету      ( 50% перевиконання індикативів по митних платежах)</t>
  </si>
  <si>
    <t>Кошти, що передаються (отримуються) як компенсація з державного дорожнього фонду місцевим бюджетам за рахунок коштів, передбачених абзацом другим частини четвертої статті 24 Бюджетного кодексу України</t>
  </si>
  <si>
    <t>Надходження коштів від відшкодування втрат сільськогосподарського та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</si>
  <si>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діяльності</t>
  </si>
  <si>
    <t>Відсотки за користування довгострок. кредитом, що надається з місц. б-тів мол. сім'ям та один.мол. гром-нам на буд-во та придб. житла</t>
  </si>
  <si>
    <t>Надходження від відчуження майна, яке знаходиться у комунальній власності</t>
  </si>
  <si>
    <t>Всього доходів (без власних надходжень)</t>
  </si>
  <si>
    <t>Власні надходження бюджетних установ і організацій</t>
  </si>
  <si>
    <t>Всього доходів спеціального фонду</t>
  </si>
  <si>
    <t>Освітня субвенція з державного бюджету місцевим бюджетам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</si>
  <si>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</si>
  <si>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</si>
  <si>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</si>
  <si>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Всього субвенцій спеціального фонду</t>
  </si>
  <si>
    <t>РАЗОМ</t>
  </si>
  <si>
    <t>в3рази</t>
  </si>
  <si>
    <t>Субвенції з місцевих бюджетів іншим місцевим бюджетам - разом</t>
  </si>
  <si>
    <t>41053900 - інші субвенції з місцевого бюджету</t>
  </si>
  <si>
    <t>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</si>
</sst>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5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28"/>
      <name val="Times New Roman"/>
      <family val="1"/>
      <charset val="204"/>
    </font>
    <font>
      <b/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Peterburg"/>
    </font>
    <font>
      <sz val="20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18"/>
      <name val="Times New Roman"/>
      <family val="1"/>
      <charset val="204"/>
    </font>
    <font>
      <sz val="24"/>
      <name val="Times New Roman CYR"/>
      <charset val="204"/>
    </font>
    <font>
      <b/>
      <sz val="24"/>
      <name val="Times New Roman CYR"/>
      <charset val="204"/>
    </font>
    <font>
      <b/>
      <sz val="16"/>
      <name val="Times New Roman"/>
      <family val="1"/>
      <charset val="204"/>
    </font>
    <font>
      <sz val="10"/>
      <name val="Peterburg"/>
      <charset val="204"/>
    </font>
    <font>
      <sz val="10"/>
      <name val="Arial Cyr"/>
      <family val="2"/>
      <charset val="204"/>
    </font>
    <font>
      <b/>
      <sz val="26"/>
      <name val="Times New Roman"/>
      <family val="1"/>
      <charset val="204"/>
    </font>
    <font>
      <b/>
      <u/>
      <sz val="26"/>
      <name val="Times New Roman"/>
      <family val="1"/>
      <charset val="204"/>
    </font>
    <font>
      <sz val="26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5" fillId="0" borderId="0"/>
    <xf numFmtId="0" fontId="1" fillId="0" borderId="0"/>
    <xf numFmtId="0" fontId="25" fillId="0" borderId="0"/>
    <xf numFmtId="0" fontId="24" fillId="0" borderId="0"/>
    <xf numFmtId="0" fontId="34" fillId="0" borderId="0"/>
  </cellStyleXfs>
  <cellXfs count="191">
    <xf numFmtId="0" fontId="0" fillId="0" borderId="0" xfId="0"/>
    <xf numFmtId="0" fontId="6" fillId="0" borderId="0" xfId="1"/>
    <xf numFmtId="0" fontId="9" fillId="0" borderId="0" xfId="1" applyFont="1" applyAlignment="1">
      <alignment horizontal="left"/>
    </xf>
    <xf numFmtId="0" fontId="14" fillId="0" borderId="1" xfId="1" applyFont="1" applyBorder="1" applyAlignment="1">
      <alignment horizontal="center" vertical="top" wrapText="1"/>
    </xf>
    <xf numFmtId="0" fontId="14" fillId="0" borderId="1" xfId="2" applyFont="1" applyBorder="1" applyAlignment="1">
      <alignment horizontal="center" vertical="top" wrapText="1"/>
    </xf>
    <xf numFmtId="165" fontId="16" fillId="3" borderId="1" xfId="1" applyNumberFormat="1" applyFont="1" applyFill="1" applyBorder="1" applyAlignment="1">
      <alignment horizontal="center" vertical="top" wrapText="1"/>
    </xf>
    <xf numFmtId="164" fontId="18" fillId="0" borderId="6" xfId="1" applyNumberFormat="1" applyFont="1" applyBorder="1" applyAlignment="1">
      <alignment horizontal="right"/>
    </xf>
    <xf numFmtId="164" fontId="19" fillId="0" borderId="6" xfId="1" applyNumberFormat="1" applyFont="1" applyBorder="1" applyAlignment="1">
      <alignment horizontal="right"/>
    </xf>
    <xf numFmtId="164" fontId="19" fillId="3" borderId="6" xfId="1" applyNumberFormat="1" applyFont="1" applyFill="1" applyBorder="1" applyAlignment="1">
      <alignment horizontal="right"/>
    </xf>
    <xf numFmtId="164" fontId="19" fillId="0" borderId="1" xfId="1" applyNumberFormat="1" applyFont="1" applyBorder="1" applyAlignment="1">
      <alignment horizontal="right"/>
    </xf>
    <xf numFmtId="164" fontId="18" fillId="0" borderId="1" xfId="1" applyNumberFormat="1" applyFont="1" applyBorder="1" applyAlignment="1">
      <alignment horizontal="right" wrapText="1"/>
    </xf>
    <xf numFmtId="164" fontId="18" fillId="3" borderId="1" xfId="1" applyNumberFormat="1" applyFont="1" applyFill="1" applyBorder="1" applyAlignment="1">
      <alignment horizontal="right" wrapText="1"/>
    </xf>
    <xf numFmtId="0" fontId="8" fillId="0" borderId="0" xfId="1" applyFont="1"/>
    <xf numFmtId="164" fontId="19" fillId="3" borderId="1" xfId="3" applyNumberFormat="1" applyFont="1" applyFill="1" applyBorder="1" applyAlignment="1">
      <alignment horizontal="right" wrapText="1"/>
    </xf>
    <xf numFmtId="0" fontId="6" fillId="0" borderId="0" xfId="1" applyAlignment="1">
      <alignment horizontal="left" vertical="center"/>
    </xf>
    <xf numFmtId="164" fontId="23" fillId="0" borderId="1" xfId="3" applyNumberFormat="1" applyFont="1" applyBorder="1"/>
    <xf numFmtId="0" fontId="7" fillId="0" borderId="0" xfId="2" applyFont="1"/>
    <xf numFmtId="165" fontId="23" fillId="3" borderId="1" xfId="3" applyNumberFormat="1" applyFont="1" applyFill="1" applyBorder="1"/>
    <xf numFmtId="0" fontId="19" fillId="0" borderId="0" xfId="4" applyFont="1"/>
    <xf numFmtId="0" fontId="8" fillId="0" borderId="0" xfId="4" applyFont="1"/>
    <xf numFmtId="0" fontId="6" fillId="0" borderId="0" xfId="4" applyFont="1"/>
    <xf numFmtId="0" fontId="18" fillId="0" borderId="0" xfId="2" applyFont="1" applyAlignment="1">
      <alignment horizontal="left"/>
    </xf>
    <xf numFmtId="0" fontId="8" fillId="0" borderId="0" xfId="2" applyFont="1" applyAlignment="1">
      <alignment horizontal="right"/>
    </xf>
    <xf numFmtId="0" fontId="14" fillId="0" borderId="3" xfId="2" applyFont="1" applyBorder="1" applyAlignment="1">
      <alignment horizontal="center" vertical="top" wrapText="1"/>
    </xf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20" fillId="0" borderId="1" xfId="4" applyFont="1" applyBorder="1" applyAlignment="1">
      <alignment horizontal="center"/>
    </xf>
    <xf numFmtId="0" fontId="14" fillId="0" borderId="1" xfId="2" applyFont="1" applyBorder="1" applyAlignment="1">
      <alignment horizontal="left" wrapText="1"/>
    </xf>
    <xf numFmtId="0" fontId="20" fillId="0" borderId="1" xfId="2" applyFont="1" applyBorder="1" applyAlignment="1">
      <alignment horizontal="center" wrapText="1"/>
    </xf>
    <xf numFmtId="164" fontId="26" fillId="0" borderId="1" xfId="4" applyNumberFormat="1" applyFont="1" applyBorder="1" applyAlignment="1">
      <alignment horizontal="right"/>
    </xf>
    <xf numFmtId="164" fontId="26" fillId="3" borderId="1" xfId="4" applyNumberFormat="1" applyFont="1" applyFill="1" applyBorder="1" applyAlignment="1">
      <alignment horizontal="right"/>
    </xf>
    <xf numFmtId="0" fontId="20" fillId="0" borderId="1" xfId="2" applyFont="1" applyBorder="1" applyAlignment="1">
      <alignment horizontal="left" wrapText="1"/>
    </xf>
    <xf numFmtId="0" fontId="20" fillId="0" borderId="1" xfId="4" applyFont="1" applyBorder="1" applyAlignment="1">
      <alignment horizontal="center" wrapText="1"/>
    </xf>
    <xf numFmtId="0" fontId="14" fillId="0" borderId="1" xfId="2" applyFont="1" applyBorder="1" applyAlignment="1">
      <alignment horizontal="left" vertical="top" wrapText="1"/>
    </xf>
    <xf numFmtId="164" fontId="28" fillId="0" borderId="1" xfId="4" applyNumberFormat="1" applyFont="1" applyBorder="1" applyAlignment="1">
      <alignment horizontal="right"/>
    </xf>
    <xf numFmtId="0" fontId="14" fillId="0" borderId="1" xfId="5" applyFont="1" applyBorder="1" applyAlignment="1">
      <alignment vertical="top" wrapText="1"/>
    </xf>
    <xf numFmtId="0" fontId="20" fillId="2" borderId="1" xfId="2" applyFont="1" applyFill="1" applyBorder="1" applyAlignment="1">
      <alignment horizontal="center" wrapText="1"/>
    </xf>
    <xf numFmtId="0" fontId="20" fillId="0" borderId="1" xfId="2" applyFont="1" applyBorder="1" applyAlignment="1">
      <alignment horizontal="left" vertical="top" wrapText="1"/>
    </xf>
    <xf numFmtId="0" fontId="20" fillId="0" borderId="1" xfId="5" applyFont="1" applyBorder="1" applyAlignment="1">
      <alignment wrapText="1"/>
    </xf>
    <xf numFmtId="0" fontId="2" fillId="0" borderId="1" xfId="4" applyFont="1" applyBorder="1" applyAlignment="1">
      <alignment horizontal="center"/>
    </xf>
    <xf numFmtId="0" fontId="29" fillId="0" borderId="1" xfId="2" applyFont="1" applyBorder="1" applyAlignment="1">
      <alignment horizontal="left" wrapText="1"/>
    </xf>
    <xf numFmtId="0" fontId="30" fillId="0" borderId="1" xfId="2" applyFont="1" applyBorder="1" applyAlignment="1">
      <alignment horizontal="left" wrapText="1"/>
    </xf>
    <xf numFmtId="164" fontId="31" fillId="0" borderId="1" xfId="4" applyNumberFormat="1" applyFont="1" applyBorder="1" applyAlignment="1">
      <alignment horizontal="right"/>
    </xf>
    <xf numFmtId="164" fontId="31" fillId="3" borderId="1" xfId="4" applyNumberFormat="1" applyFont="1" applyFill="1" applyBorder="1" applyAlignment="1">
      <alignment horizontal="right"/>
    </xf>
    <xf numFmtId="0" fontId="14" fillId="0" borderId="1" xfId="5" applyFont="1" applyBorder="1" applyAlignment="1">
      <alignment wrapText="1"/>
    </xf>
    <xf numFmtId="164" fontId="26" fillId="0" borderId="1" xfId="4" applyNumberFormat="1" applyFont="1" applyBorder="1"/>
    <xf numFmtId="0" fontId="8" fillId="0" borderId="1" xfId="5" applyFont="1" applyBorder="1" applyAlignment="1">
      <alignment wrapText="1"/>
    </xf>
    <xf numFmtId="0" fontId="7" fillId="3" borderId="3" xfId="2" applyFont="1" applyFill="1" applyBorder="1" applyAlignment="1">
      <alignment horizontal="left"/>
    </xf>
    <xf numFmtId="164" fontId="26" fillId="3" borderId="1" xfId="2" applyNumberFormat="1" applyFont="1" applyFill="1" applyBorder="1" applyAlignment="1">
      <alignment horizontal="right"/>
    </xf>
    <xf numFmtId="0" fontId="28" fillId="0" borderId="0" xfId="1" applyFont="1" applyAlignment="1">
      <alignment horizontal="left"/>
    </xf>
    <xf numFmtId="0" fontId="16" fillId="0" borderId="0" xfId="1" applyFont="1" applyAlignment="1">
      <alignment horizontal="center"/>
    </xf>
    <xf numFmtId="0" fontId="16" fillId="0" borderId="1" xfId="1" applyFont="1" applyBorder="1" applyAlignment="1">
      <alignment horizontal="center" vertical="top" wrapText="1"/>
    </xf>
    <xf numFmtId="165" fontId="16" fillId="3" borderId="1" xfId="1" applyNumberFormat="1" applyFont="1" applyFill="1" applyBorder="1" applyAlignment="1">
      <alignment horizontal="center" vertical="justify" wrapText="1"/>
    </xf>
    <xf numFmtId="0" fontId="16" fillId="0" borderId="12" xfId="1" applyFont="1" applyBorder="1" applyAlignment="1">
      <alignment horizontal="center" vertical="top" wrapText="1"/>
    </xf>
    <xf numFmtId="164" fontId="18" fillId="0" borderId="12" xfId="1" applyNumberFormat="1" applyFont="1" applyBorder="1" applyAlignment="1">
      <alignment horizontal="right" wrapText="1"/>
    </xf>
    <xf numFmtId="164" fontId="19" fillId="0" borderId="1" xfId="1" applyNumberFormat="1" applyFont="1" applyBorder="1" applyAlignment="1">
      <alignment horizontal="center" vertical="top" wrapText="1"/>
    </xf>
    <xf numFmtId="164" fontId="19" fillId="0" borderId="5" xfId="1" applyNumberFormat="1" applyFont="1" applyBorder="1" applyAlignment="1">
      <alignment horizontal="center" vertical="top" wrapText="1"/>
    </xf>
    <xf numFmtId="164" fontId="19" fillId="0" borderId="5" xfId="1" applyNumberFormat="1" applyFont="1" applyBorder="1" applyAlignment="1">
      <alignment horizontal="center"/>
    </xf>
    <xf numFmtId="164" fontId="19" fillId="0" borderId="13" xfId="1" applyNumberFormat="1" applyFont="1" applyBorder="1" applyAlignment="1">
      <alignment horizontal="center"/>
    </xf>
    <xf numFmtId="164" fontId="19" fillId="0" borderId="22" xfId="1" applyNumberFormat="1" applyFont="1" applyBorder="1" applyAlignment="1">
      <alignment horizontal="right"/>
    </xf>
    <xf numFmtId="164" fontId="19" fillId="3" borderId="1" xfId="1" applyNumberFormat="1" applyFont="1" applyFill="1" applyBorder="1" applyAlignment="1">
      <alignment horizontal="right"/>
    </xf>
    <xf numFmtId="164" fontId="19" fillId="0" borderId="12" xfId="1" applyNumberFormat="1" applyFont="1" applyBorder="1"/>
    <xf numFmtId="164" fontId="19" fillId="0" borderId="22" xfId="1" applyNumberFormat="1" applyFont="1" applyBorder="1"/>
    <xf numFmtId="164" fontId="19" fillId="0" borderId="6" xfId="1" applyNumberFormat="1" applyFont="1" applyBorder="1"/>
    <xf numFmtId="164" fontId="19" fillId="3" borderId="2" xfId="3" applyNumberFormat="1" applyFont="1" applyFill="1" applyBorder="1" applyAlignment="1">
      <alignment horizontal="right" wrapText="1"/>
    </xf>
    <xf numFmtId="164" fontId="19" fillId="0" borderId="2" xfId="1" applyNumberFormat="1" applyFont="1" applyBorder="1" applyAlignment="1">
      <alignment horizontal="right"/>
    </xf>
    <xf numFmtId="164" fontId="18" fillId="3" borderId="14" xfId="3" applyNumberFormat="1" applyFont="1" applyFill="1" applyBorder="1" applyAlignment="1">
      <alignment horizontal="right" wrapText="1"/>
    </xf>
    <xf numFmtId="164" fontId="18" fillId="3" borderId="24" xfId="1" applyNumberFormat="1" applyFont="1" applyFill="1" applyBorder="1" applyAlignment="1">
      <alignment horizontal="right"/>
    </xf>
    <xf numFmtId="164" fontId="18" fillId="3" borderId="15" xfId="3" applyNumberFormat="1" applyFont="1" applyFill="1" applyBorder="1" applyAlignment="1">
      <alignment horizontal="right" wrapText="1"/>
    </xf>
    <xf numFmtId="0" fontId="5" fillId="0" borderId="0" xfId="1" applyFont="1"/>
    <xf numFmtId="164" fontId="18" fillId="0" borderId="2" xfId="3" applyNumberFormat="1" applyFont="1" applyBorder="1" applyAlignment="1">
      <alignment horizontal="right" wrapText="1"/>
    </xf>
    <xf numFmtId="164" fontId="18" fillId="0" borderId="27" xfId="3" applyNumberFormat="1" applyFont="1" applyBorder="1" applyAlignment="1">
      <alignment horizontal="right" wrapText="1"/>
    </xf>
    <xf numFmtId="164" fontId="18" fillId="3" borderId="28" xfId="3" applyNumberFormat="1" applyFont="1" applyFill="1" applyBorder="1" applyAlignment="1">
      <alignment horizontal="right" wrapText="1"/>
    </xf>
    <xf numFmtId="164" fontId="18" fillId="3" borderId="28" xfId="1" applyNumberFormat="1" applyFont="1" applyFill="1" applyBorder="1" applyAlignment="1">
      <alignment horizontal="right"/>
    </xf>
    <xf numFmtId="164" fontId="18" fillId="3" borderId="29" xfId="3" applyNumberFormat="1" applyFont="1" applyFill="1" applyBorder="1" applyAlignment="1">
      <alignment horizontal="right" wrapText="1"/>
    </xf>
    <xf numFmtId="164" fontId="19" fillId="3" borderId="1" xfId="1" applyNumberFormat="1" applyFont="1" applyFill="1" applyBorder="1" applyAlignment="1">
      <alignment horizontal="center" vertical="justify" wrapText="1"/>
    </xf>
    <xf numFmtId="164" fontId="19" fillId="0" borderId="1" xfId="1" applyNumberFormat="1" applyFont="1" applyBorder="1"/>
    <xf numFmtId="0" fontId="4" fillId="3" borderId="2" xfId="2" applyFont="1" applyFill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 wrapText="1"/>
    </xf>
    <xf numFmtId="0" fontId="4" fillId="3" borderId="5" xfId="2" applyFont="1" applyFill="1" applyBorder="1" applyAlignment="1">
      <alignment horizontal="center" vertical="top" wrapText="1"/>
    </xf>
    <xf numFmtId="0" fontId="9" fillId="0" borderId="1" xfId="1" applyFont="1" applyBorder="1"/>
    <xf numFmtId="0" fontId="8" fillId="0" borderId="1" xfId="1" applyFont="1" applyBorder="1" applyAlignment="1">
      <alignment wrapText="1"/>
    </xf>
    <xf numFmtId="165" fontId="4" fillId="0" borderId="1" xfId="1" applyNumberFormat="1" applyFont="1" applyBorder="1"/>
    <xf numFmtId="0" fontId="8" fillId="0" borderId="1" xfId="1" applyFont="1" applyBorder="1"/>
    <xf numFmtId="165" fontId="7" fillId="3" borderId="5" xfId="3" applyNumberFormat="1" applyFont="1" applyFill="1" applyBorder="1"/>
    <xf numFmtId="165" fontId="8" fillId="0" borderId="1" xfId="1" applyNumberFormat="1" applyFont="1" applyBorder="1"/>
    <xf numFmtId="165" fontId="13" fillId="0" borderId="1" xfId="1" applyNumberFormat="1" applyFont="1" applyBorder="1"/>
    <xf numFmtId="165" fontId="13" fillId="0" borderId="1" xfId="1" applyNumberFormat="1" applyFont="1" applyBorder="1" applyAlignment="1">
      <alignment horizontal="right"/>
    </xf>
    <xf numFmtId="164" fontId="13" fillId="0" borderId="1" xfId="1" applyNumberFormat="1" applyFont="1" applyBorder="1"/>
    <xf numFmtId="164" fontId="23" fillId="3" borderId="1" xfId="3" applyNumberFormat="1" applyFont="1" applyFill="1" applyBorder="1"/>
    <xf numFmtId="164" fontId="23" fillId="3" borderId="5" xfId="3" applyNumberFormat="1" applyFont="1" applyFill="1" applyBorder="1"/>
    <xf numFmtId="164" fontId="13" fillId="0" borderId="1" xfId="1" applyNumberFormat="1" applyFont="1" applyBorder="1" applyAlignment="1">
      <alignment horizontal="right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8" fillId="0" borderId="1" xfId="1" applyFont="1" applyBorder="1" applyAlignment="1">
      <alignment vertical="top" wrapText="1"/>
    </xf>
    <xf numFmtId="0" fontId="8" fillId="3" borderId="1" xfId="1" applyFont="1" applyFill="1" applyBorder="1"/>
    <xf numFmtId="0" fontId="23" fillId="3" borderId="1" xfId="2" applyFont="1" applyFill="1" applyBorder="1" applyAlignment="1">
      <alignment horizontal="left"/>
    </xf>
    <xf numFmtId="165" fontId="7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/>
    <xf numFmtId="0" fontId="7" fillId="0" borderId="1" xfId="1" applyFont="1" applyBorder="1" applyAlignment="1">
      <alignment wrapText="1"/>
    </xf>
    <xf numFmtId="165" fontId="4" fillId="4" borderId="1" xfId="1" applyNumberFormat="1" applyFont="1" applyFill="1" applyBorder="1"/>
    <xf numFmtId="164" fontId="13" fillId="0" borderId="1" xfId="2" applyNumberFormat="1" applyFont="1" applyBorder="1" applyAlignment="1">
      <alignment horizontal="right"/>
    </xf>
    <xf numFmtId="165" fontId="4" fillId="3" borderId="1" xfId="2" applyNumberFormat="1" applyFont="1" applyFill="1" applyBorder="1" applyAlignment="1">
      <alignment horizontal="right"/>
    </xf>
    <xf numFmtId="0" fontId="8" fillId="0" borderId="1" xfId="2" applyFont="1" applyBorder="1" applyAlignment="1">
      <alignment horizontal="left"/>
    </xf>
    <xf numFmtId="165" fontId="4" fillId="0" borderId="1" xfId="2" applyNumberFormat="1" applyFont="1" applyBorder="1" applyAlignment="1">
      <alignment horizontal="right"/>
    </xf>
    <xf numFmtId="164" fontId="23" fillId="3" borderId="5" xfId="2" applyNumberFormat="1" applyFont="1" applyFill="1" applyBorder="1" applyAlignment="1">
      <alignment horizontal="right"/>
    </xf>
    <xf numFmtId="164" fontId="13" fillId="0" borderId="5" xfId="2" applyNumberFormat="1" applyFont="1" applyBorder="1" applyAlignment="1">
      <alignment horizontal="right"/>
    </xf>
    <xf numFmtId="164" fontId="13" fillId="0" borderId="1" xfId="2" applyNumberFormat="1" applyFont="1" applyBorder="1"/>
    <xf numFmtId="0" fontId="8" fillId="0" borderId="1" xfId="2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/>
    </xf>
    <xf numFmtId="164" fontId="13" fillId="0" borderId="5" xfId="1" applyNumberFormat="1" applyFont="1" applyBorder="1"/>
    <xf numFmtId="165" fontId="3" fillId="0" borderId="1" xfId="1" applyNumberFormat="1" applyFont="1" applyBorder="1"/>
    <xf numFmtId="164" fontId="7" fillId="3" borderId="5" xfId="3" applyNumberFormat="1" applyFont="1" applyFill="1" applyBorder="1"/>
    <xf numFmtId="164" fontId="23" fillId="3" borderId="5" xfId="1" applyNumberFormat="1" applyFont="1" applyFill="1" applyBorder="1"/>
    <xf numFmtId="0" fontId="7" fillId="5" borderId="1" xfId="2" applyFont="1" applyFill="1" applyBorder="1" applyAlignment="1">
      <alignment horizontal="left"/>
    </xf>
    <xf numFmtId="165" fontId="4" fillId="5" borderId="1" xfId="2" applyNumberFormat="1" applyFont="1" applyFill="1" applyBorder="1" applyAlignment="1">
      <alignment horizontal="right"/>
    </xf>
    <xf numFmtId="164" fontId="23" fillId="5" borderId="1" xfId="2" applyNumberFormat="1" applyFont="1" applyFill="1" applyBorder="1" applyAlignment="1">
      <alignment horizontal="right"/>
    </xf>
    <xf numFmtId="164" fontId="23" fillId="5" borderId="1" xfId="2" applyNumberFormat="1" applyFont="1" applyFill="1" applyBorder="1"/>
    <xf numFmtId="0" fontId="6" fillId="0" borderId="2" xfId="1" applyBorder="1"/>
    <xf numFmtId="0" fontId="6" fillId="0" borderId="16" xfId="1" applyBorder="1"/>
    <xf numFmtId="0" fontId="6" fillId="0" borderId="5" xfId="1" applyBorder="1"/>
    <xf numFmtId="0" fontId="6" fillId="3" borderId="1" xfId="1" applyFill="1" applyBorder="1"/>
    <xf numFmtId="0" fontId="6" fillId="5" borderId="1" xfId="1" applyFill="1" applyBorder="1"/>
    <xf numFmtId="164" fontId="18" fillId="0" borderId="1" xfId="1" applyNumberFormat="1" applyFont="1" applyBorder="1"/>
    <xf numFmtId="164" fontId="18" fillId="0" borderId="12" xfId="1" applyNumberFormat="1" applyFont="1" applyBorder="1"/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14" fillId="0" borderId="1" xfId="1" applyFont="1" applyBorder="1" applyAlignment="1">
      <alignment horizontal="center" vertical="top" wrapText="1"/>
    </xf>
    <xf numFmtId="0" fontId="26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top" wrapText="1"/>
    </xf>
    <xf numFmtId="0" fontId="14" fillId="0" borderId="4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26" fillId="3" borderId="4" xfId="2" applyFont="1" applyFill="1" applyBorder="1" applyAlignment="1">
      <alignment horizontal="left"/>
    </xf>
    <xf numFmtId="0" fontId="26" fillId="3" borderId="3" xfId="2" applyFont="1" applyFill="1" applyBorder="1" applyAlignment="1">
      <alignment horizontal="left"/>
    </xf>
    <xf numFmtId="0" fontId="14" fillId="3" borderId="2" xfId="2" applyFont="1" applyFill="1" applyBorder="1" applyAlignment="1">
      <alignment horizontal="center" vertical="top" wrapText="1"/>
    </xf>
    <xf numFmtId="0" fontId="14" fillId="3" borderId="5" xfId="2" applyFont="1" applyFill="1" applyBorder="1" applyAlignment="1">
      <alignment horizontal="center" vertical="top" wrapText="1"/>
    </xf>
    <xf numFmtId="0" fontId="14" fillId="3" borderId="2" xfId="2" applyFont="1" applyFill="1" applyBorder="1" applyAlignment="1">
      <alignment horizontal="center" vertical="center" wrapText="1"/>
    </xf>
    <xf numFmtId="0" fontId="14" fillId="3" borderId="5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top" wrapText="1"/>
    </xf>
    <xf numFmtId="0" fontId="17" fillId="0" borderId="21" xfId="1" applyFont="1" applyBorder="1" applyAlignment="1">
      <alignment horizontal="left" vertical="center" wrapText="1"/>
    </xf>
    <xf numFmtId="0" fontId="6" fillId="0" borderId="3" xfId="1" applyBorder="1" applyAlignment="1">
      <alignment horizontal="left" vertical="center" wrapText="1"/>
    </xf>
    <xf numFmtId="0" fontId="19" fillId="0" borderId="21" xfId="1" applyFont="1" applyBorder="1" applyAlignment="1">
      <alignment horizontal="left" vertical="center" wrapText="1"/>
    </xf>
    <xf numFmtId="49" fontId="21" fillId="0" borderId="21" xfId="1" applyNumberFormat="1" applyFont="1" applyBorder="1" applyAlignment="1" applyProtection="1">
      <alignment horizontal="left" vertical="top" wrapText="1"/>
      <protection locked="0"/>
    </xf>
    <xf numFmtId="49" fontId="21" fillId="0" borderId="3" xfId="1" applyNumberFormat="1" applyFont="1" applyBorder="1" applyAlignment="1" applyProtection="1">
      <alignment horizontal="left" vertical="top" wrapText="1"/>
      <protection locked="0"/>
    </xf>
    <xf numFmtId="0" fontId="19" fillId="0" borderId="21" xfId="3" applyFont="1" applyBorder="1" applyAlignment="1">
      <alignment horizontal="left" vertical="center" wrapText="1" shrinkToFit="1"/>
    </xf>
    <xf numFmtId="0" fontId="19" fillId="0" borderId="3" xfId="3" applyFont="1" applyBorder="1" applyAlignment="1">
      <alignment horizontal="left" vertical="center" wrapText="1" shrinkToFit="1"/>
    </xf>
    <xf numFmtId="165" fontId="18" fillId="3" borderId="25" xfId="3" applyNumberFormat="1" applyFont="1" applyFill="1" applyBorder="1" applyAlignment="1">
      <alignment horizontal="left" wrapText="1"/>
    </xf>
    <xf numFmtId="0" fontId="6" fillId="0" borderId="26" xfId="1" applyBorder="1" applyAlignment="1">
      <alignment horizontal="left" wrapText="1"/>
    </xf>
    <xf numFmtId="0" fontId="18" fillId="0" borderId="21" xfId="3" applyFont="1" applyBorder="1" applyAlignment="1">
      <alignment vertical="top" wrapText="1" shrinkToFit="1"/>
    </xf>
    <xf numFmtId="0" fontId="18" fillId="0" borderId="3" xfId="3" applyFont="1" applyBorder="1" applyAlignment="1">
      <alignment vertical="top" wrapText="1" shrinkToFit="1"/>
    </xf>
    <xf numFmtId="0" fontId="19" fillId="0" borderId="3" xfId="1" applyFont="1" applyBorder="1" applyAlignment="1">
      <alignment horizontal="left" vertical="center" wrapText="1"/>
    </xf>
    <xf numFmtId="49" fontId="21" fillId="0" borderId="4" xfId="1" applyNumberFormat="1" applyFont="1" applyBorder="1" applyAlignment="1" applyProtection="1">
      <alignment horizontal="left" vertical="top" wrapText="1"/>
      <protection locked="0"/>
    </xf>
    <xf numFmtId="165" fontId="18" fillId="3" borderId="23" xfId="3" applyNumberFormat="1" applyFont="1" applyFill="1" applyBorder="1" applyAlignment="1">
      <alignment horizontal="left" wrapText="1"/>
    </xf>
    <xf numFmtId="0" fontId="6" fillId="0" borderId="24" xfId="1" applyBorder="1" applyAlignment="1">
      <alignment horizontal="left" wrapText="1"/>
    </xf>
    <xf numFmtId="165" fontId="18" fillId="0" borderId="25" xfId="3" applyNumberFormat="1" applyFont="1" applyBorder="1" applyAlignment="1">
      <alignment horizontal="left" wrapText="1"/>
    </xf>
    <xf numFmtId="0" fontId="18" fillId="0" borderId="21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0" fontId="10" fillId="0" borderId="0" xfId="1" applyFont="1" applyAlignment="1">
      <alignment horizontal="center"/>
    </xf>
    <xf numFmtId="0" fontId="32" fillId="0" borderId="17" xfId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/>
    </xf>
    <xf numFmtId="0" fontId="32" fillId="0" borderId="20" xfId="1" applyFont="1" applyBorder="1" applyAlignment="1">
      <alignment horizontal="center" vertical="center"/>
    </xf>
    <xf numFmtId="0" fontId="16" fillId="0" borderId="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top" wrapText="1"/>
    </xf>
    <xf numFmtId="0" fontId="16" fillId="0" borderId="8" xfId="1" applyFont="1" applyBorder="1" applyAlignment="1">
      <alignment horizontal="center" vertical="top" wrapText="1"/>
    </xf>
    <xf numFmtId="0" fontId="16" fillId="0" borderId="1" xfId="1" applyFont="1" applyBorder="1" applyAlignment="1">
      <alignment horizontal="center" vertical="top" wrapText="1"/>
    </xf>
    <xf numFmtId="0" fontId="16" fillId="3" borderId="9" xfId="1" applyFont="1" applyFill="1" applyBorder="1" applyAlignment="1">
      <alignment horizontal="center" vertical="center" wrapText="1"/>
    </xf>
    <xf numFmtId="0" fontId="16" fillId="3" borderId="10" xfId="1" applyFont="1" applyFill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top" wrapText="1"/>
    </xf>
    <xf numFmtId="0" fontId="16" fillId="0" borderId="5" xfId="1" applyFont="1" applyBorder="1" applyAlignment="1">
      <alignment horizontal="center" vertical="top" wrapText="1"/>
    </xf>
    <xf numFmtId="0" fontId="16" fillId="0" borderId="11" xfId="1" applyFont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23" fillId="0" borderId="0" xfId="2" applyFont="1" applyAlignment="1">
      <alignment horizontal="center"/>
    </xf>
    <xf numFmtId="0" fontId="4" fillId="0" borderId="2" xfId="2" applyFont="1" applyBorder="1" applyAlignment="1">
      <alignment horizontal="center" vertical="center" wrapText="1"/>
    </xf>
    <xf numFmtId="0" fontId="3" fillId="0" borderId="16" xfId="1" applyFont="1" applyBorder="1"/>
    <xf numFmtId="0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30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6" fillId="0" borderId="2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3" borderId="2" xfId="2" applyFont="1" applyFill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3" xfId="2" applyFont="1" applyBorder="1" applyAlignment="1">
      <alignment horizontal="center" vertical="top" wrapText="1"/>
    </xf>
  </cellXfs>
  <cellStyles count="7">
    <cellStyle name="Звичайний 2" xfId="1" xr:uid="{A9A7E1E2-6B39-4EF3-A336-91A954A1A4F7}"/>
    <cellStyle name="Звичайний 3" xfId="6" xr:uid="{CB73E931-32E9-4C80-B3CA-F40B35E358D9}"/>
    <cellStyle name="Обычный" xfId="0" builtinId="0"/>
    <cellStyle name="Обычный_Ан-1-01-01(р)" xfId="2" xr:uid="{B2601308-4526-4019-A1E2-C924E4ED9EA7}"/>
    <cellStyle name="Обычный_Лист1" xfId="5" xr:uid="{C806DE50-02EC-478B-8932-7125F7B27D6F}"/>
    <cellStyle name="Обычный_Оч.2001" xfId="3" xr:uid="{EBB19F2A-05FF-4F38-A9F2-B26D886FA3C2}"/>
    <cellStyle name="Обычный_Оч.2001_Теорія доходи" xfId="4" xr:uid="{02412BC6-DC8C-46B6-8247-4D42A87863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BB4B2-A86C-493A-8960-0415613A2ECC}">
  <sheetPr>
    <tabColor indexed="11"/>
  </sheetPr>
  <dimension ref="A1:Q34"/>
  <sheetViews>
    <sheetView view="pageBreakPreview" zoomScale="51" zoomScaleNormal="50" zoomScaleSheetLayoutView="51" workbookViewId="0">
      <pane xSplit="3" ySplit="6" topLeftCell="E7" activePane="bottomRight" state="frozen"/>
      <selection activeCell="D12" sqref="D12"/>
      <selection pane="topRight" activeCell="D12" sqref="D12"/>
      <selection pane="bottomLeft" activeCell="D12" sqref="D12"/>
      <selection pane="bottomRight" activeCell="M12" sqref="M12"/>
    </sheetView>
  </sheetViews>
  <sheetFormatPr defaultColWidth="7.85546875" defaultRowHeight="12.75"/>
  <cols>
    <col min="1" max="1" width="16" style="20" customWidth="1"/>
    <col min="2" max="2" width="113.28515625" style="20" customWidth="1"/>
    <col min="3" max="3" width="12.28515625" style="20" hidden="1" customWidth="1"/>
    <col min="4" max="4" width="10" style="20" hidden="1" customWidth="1"/>
    <col min="5" max="5" width="10" style="20" customWidth="1"/>
    <col min="6" max="6" width="27.28515625" style="20" customWidth="1"/>
    <col min="7" max="8" width="23.85546875" style="20" customWidth="1"/>
    <col min="9" max="9" width="26.42578125" style="20" customWidth="1"/>
    <col min="10" max="10" width="23.42578125" style="20" customWidth="1"/>
    <col min="11" max="11" width="19.7109375" style="20" customWidth="1"/>
    <col min="12" max="12" width="24.7109375" style="20" customWidth="1"/>
    <col min="13" max="13" width="17.7109375" style="20" customWidth="1"/>
    <col min="14" max="14" width="24.85546875" style="20" customWidth="1"/>
    <col min="15" max="15" width="23.5703125" style="20" customWidth="1"/>
    <col min="16" max="16" width="16.85546875" style="20" customWidth="1"/>
    <col min="17" max="17" width="24.5703125" style="20" customWidth="1"/>
    <col min="18" max="246" width="7.85546875" style="20"/>
    <col min="247" max="247" width="16" style="20" customWidth="1"/>
    <col min="248" max="248" width="113.28515625" style="20" customWidth="1"/>
    <col min="249" max="250" width="0" style="20" hidden="1" customWidth="1"/>
    <col min="251" max="251" width="10" style="20" customWidth="1"/>
    <col min="252" max="252" width="27.28515625" style="20" customWidth="1"/>
    <col min="253" max="254" width="23.85546875" style="20" customWidth="1"/>
    <col min="255" max="255" width="26.42578125" style="20" customWidth="1"/>
    <col min="256" max="256" width="23.42578125" style="20" customWidth="1"/>
    <col min="257" max="257" width="19.7109375" style="20" customWidth="1"/>
    <col min="258" max="258" width="24.7109375" style="20" customWidth="1"/>
    <col min="259" max="259" width="17.7109375" style="20" customWidth="1"/>
    <col min="260" max="260" width="24.85546875" style="20" customWidth="1"/>
    <col min="261" max="261" width="23.5703125" style="20" customWidth="1"/>
    <col min="262" max="262" width="16.85546875" style="20" customWidth="1"/>
    <col min="263" max="263" width="24.5703125" style="20" customWidth="1"/>
    <col min="264" max="264" width="14" style="20" customWidth="1"/>
    <col min="265" max="265" width="22.140625" style="20" customWidth="1"/>
    <col min="266" max="267" width="7.85546875" style="20"/>
    <col min="268" max="268" width="19.5703125" style="20" customWidth="1"/>
    <col min="269" max="502" width="7.85546875" style="20"/>
    <col min="503" max="503" width="16" style="20" customWidth="1"/>
    <col min="504" max="504" width="113.28515625" style="20" customWidth="1"/>
    <col min="505" max="506" width="0" style="20" hidden="1" customWidth="1"/>
    <col min="507" max="507" width="10" style="20" customWidth="1"/>
    <col min="508" max="508" width="27.28515625" style="20" customWidth="1"/>
    <col min="509" max="510" width="23.85546875" style="20" customWidth="1"/>
    <col min="511" max="511" width="26.42578125" style="20" customWidth="1"/>
    <col min="512" max="512" width="23.42578125" style="20" customWidth="1"/>
    <col min="513" max="513" width="19.7109375" style="20" customWidth="1"/>
    <col min="514" max="514" width="24.7109375" style="20" customWidth="1"/>
    <col min="515" max="515" width="17.7109375" style="20" customWidth="1"/>
    <col min="516" max="516" width="24.85546875" style="20" customWidth="1"/>
    <col min="517" max="517" width="23.5703125" style="20" customWidth="1"/>
    <col min="518" max="518" width="16.85546875" style="20" customWidth="1"/>
    <col min="519" max="519" width="24.5703125" style="20" customWidth="1"/>
    <col min="520" max="520" width="14" style="20" customWidth="1"/>
    <col min="521" max="521" width="22.140625" style="20" customWidth="1"/>
    <col min="522" max="523" width="7.85546875" style="20"/>
    <col min="524" max="524" width="19.5703125" style="20" customWidth="1"/>
    <col min="525" max="758" width="7.85546875" style="20"/>
    <col min="759" max="759" width="16" style="20" customWidth="1"/>
    <col min="760" max="760" width="113.28515625" style="20" customWidth="1"/>
    <col min="761" max="762" width="0" style="20" hidden="1" customWidth="1"/>
    <col min="763" max="763" width="10" style="20" customWidth="1"/>
    <col min="764" max="764" width="27.28515625" style="20" customWidth="1"/>
    <col min="765" max="766" width="23.85546875" style="20" customWidth="1"/>
    <col min="767" max="767" width="26.42578125" style="20" customWidth="1"/>
    <col min="768" max="768" width="23.42578125" style="20" customWidth="1"/>
    <col min="769" max="769" width="19.7109375" style="20" customWidth="1"/>
    <col min="770" max="770" width="24.7109375" style="20" customWidth="1"/>
    <col min="771" max="771" width="17.7109375" style="20" customWidth="1"/>
    <col min="772" max="772" width="24.85546875" style="20" customWidth="1"/>
    <col min="773" max="773" width="23.5703125" style="20" customWidth="1"/>
    <col min="774" max="774" width="16.85546875" style="20" customWidth="1"/>
    <col min="775" max="775" width="24.5703125" style="20" customWidth="1"/>
    <col min="776" max="776" width="14" style="20" customWidth="1"/>
    <col min="777" max="777" width="22.140625" style="20" customWidth="1"/>
    <col min="778" max="779" width="7.85546875" style="20"/>
    <col min="780" max="780" width="19.5703125" style="20" customWidth="1"/>
    <col min="781" max="1014" width="7.85546875" style="20"/>
    <col min="1015" max="1015" width="16" style="20" customWidth="1"/>
    <col min="1016" max="1016" width="113.28515625" style="20" customWidth="1"/>
    <col min="1017" max="1018" width="0" style="20" hidden="1" customWidth="1"/>
    <col min="1019" max="1019" width="10" style="20" customWidth="1"/>
    <col min="1020" max="1020" width="27.28515625" style="20" customWidth="1"/>
    <col min="1021" max="1022" width="23.85546875" style="20" customWidth="1"/>
    <col min="1023" max="1023" width="26.42578125" style="20" customWidth="1"/>
    <col min="1024" max="1024" width="23.42578125" style="20" customWidth="1"/>
    <col min="1025" max="1025" width="19.7109375" style="20" customWidth="1"/>
    <col min="1026" max="1026" width="24.7109375" style="20" customWidth="1"/>
    <col min="1027" max="1027" width="17.7109375" style="20" customWidth="1"/>
    <col min="1028" max="1028" width="24.85546875" style="20" customWidth="1"/>
    <col min="1029" max="1029" width="23.5703125" style="20" customWidth="1"/>
    <col min="1030" max="1030" width="16.85546875" style="20" customWidth="1"/>
    <col min="1031" max="1031" width="24.5703125" style="20" customWidth="1"/>
    <col min="1032" max="1032" width="14" style="20" customWidth="1"/>
    <col min="1033" max="1033" width="22.140625" style="20" customWidth="1"/>
    <col min="1034" max="1035" width="7.85546875" style="20"/>
    <col min="1036" max="1036" width="19.5703125" style="20" customWidth="1"/>
    <col min="1037" max="1270" width="7.85546875" style="20"/>
    <col min="1271" max="1271" width="16" style="20" customWidth="1"/>
    <col min="1272" max="1272" width="113.28515625" style="20" customWidth="1"/>
    <col min="1273" max="1274" width="0" style="20" hidden="1" customWidth="1"/>
    <col min="1275" max="1275" width="10" style="20" customWidth="1"/>
    <col min="1276" max="1276" width="27.28515625" style="20" customWidth="1"/>
    <col min="1277" max="1278" width="23.85546875" style="20" customWidth="1"/>
    <col min="1279" max="1279" width="26.42578125" style="20" customWidth="1"/>
    <col min="1280" max="1280" width="23.42578125" style="20" customWidth="1"/>
    <col min="1281" max="1281" width="19.7109375" style="20" customWidth="1"/>
    <col min="1282" max="1282" width="24.7109375" style="20" customWidth="1"/>
    <col min="1283" max="1283" width="17.7109375" style="20" customWidth="1"/>
    <col min="1284" max="1284" width="24.85546875" style="20" customWidth="1"/>
    <col min="1285" max="1285" width="23.5703125" style="20" customWidth="1"/>
    <col min="1286" max="1286" width="16.85546875" style="20" customWidth="1"/>
    <col min="1287" max="1287" width="24.5703125" style="20" customWidth="1"/>
    <col min="1288" max="1288" width="14" style="20" customWidth="1"/>
    <col min="1289" max="1289" width="22.140625" style="20" customWidth="1"/>
    <col min="1290" max="1291" width="7.85546875" style="20"/>
    <col min="1292" max="1292" width="19.5703125" style="20" customWidth="1"/>
    <col min="1293" max="1526" width="7.85546875" style="20"/>
    <col min="1527" max="1527" width="16" style="20" customWidth="1"/>
    <col min="1528" max="1528" width="113.28515625" style="20" customWidth="1"/>
    <col min="1529" max="1530" width="0" style="20" hidden="1" customWidth="1"/>
    <col min="1531" max="1531" width="10" style="20" customWidth="1"/>
    <col min="1532" max="1532" width="27.28515625" style="20" customWidth="1"/>
    <col min="1533" max="1534" width="23.85546875" style="20" customWidth="1"/>
    <col min="1535" max="1535" width="26.42578125" style="20" customWidth="1"/>
    <col min="1536" max="1536" width="23.42578125" style="20" customWidth="1"/>
    <col min="1537" max="1537" width="19.7109375" style="20" customWidth="1"/>
    <col min="1538" max="1538" width="24.7109375" style="20" customWidth="1"/>
    <col min="1539" max="1539" width="17.7109375" style="20" customWidth="1"/>
    <col min="1540" max="1540" width="24.85546875" style="20" customWidth="1"/>
    <col min="1541" max="1541" width="23.5703125" style="20" customWidth="1"/>
    <col min="1542" max="1542" width="16.85546875" style="20" customWidth="1"/>
    <col min="1543" max="1543" width="24.5703125" style="20" customWidth="1"/>
    <col min="1544" max="1544" width="14" style="20" customWidth="1"/>
    <col min="1545" max="1545" width="22.140625" style="20" customWidth="1"/>
    <col min="1546" max="1547" width="7.85546875" style="20"/>
    <col min="1548" max="1548" width="19.5703125" style="20" customWidth="1"/>
    <col min="1549" max="1782" width="7.85546875" style="20"/>
    <col min="1783" max="1783" width="16" style="20" customWidth="1"/>
    <col min="1784" max="1784" width="113.28515625" style="20" customWidth="1"/>
    <col min="1785" max="1786" width="0" style="20" hidden="1" customWidth="1"/>
    <col min="1787" max="1787" width="10" style="20" customWidth="1"/>
    <col min="1788" max="1788" width="27.28515625" style="20" customWidth="1"/>
    <col min="1789" max="1790" width="23.85546875" style="20" customWidth="1"/>
    <col min="1791" max="1791" width="26.42578125" style="20" customWidth="1"/>
    <col min="1792" max="1792" width="23.42578125" style="20" customWidth="1"/>
    <col min="1793" max="1793" width="19.7109375" style="20" customWidth="1"/>
    <col min="1794" max="1794" width="24.7109375" style="20" customWidth="1"/>
    <col min="1795" max="1795" width="17.7109375" style="20" customWidth="1"/>
    <col min="1796" max="1796" width="24.85546875" style="20" customWidth="1"/>
    <col min="1797" max="1797" width="23.5703125" style="20" customWidth="1"/>
    <col min="1798" max="1798" width="16.85546875" style="20" customWidth="1"/>
    <col min="1799" max="1799" width="24.5703125" style="20" customWidth="1"/>
    <col min="1800" max="1800" width="14" style="20" customWidth="1"/>
    <col min="1801" max="1801" width="22.140625" style="20" customWidth="1"/>
    <col min="1802" max="1803" width="7.85546875" style="20"/>
    <col min="1804" max="1804" width="19.5703125" style="20" customWidth="1"/>
    <col min="1805" max="2038" width="7.85546875" style="20"/>
    <col min="2039" max="2039" width="16" style="20" customWidth="1"/>
    <col min="2040" max="2040" width="113.28515625" style="20" customWidth="1"/>
    <col min="2041" max="2042" width="0" style="20" hidden="1" customWidth="1"/>
    <col min="2043" max="2043" width="10" style="20" customWidth="1"/>
    <col min="2044" max="2044" width="27.28515625" style="20" customWidth="1"/>
    <col min="2045" max="2046" width="23.85546875" style="20" customWidth="1"/>
    <col min="2047" max="2047" width="26.42578125" style="20" customWidth="1"/>
    <col min="2048" max="2048" width="23.42578125" style="20" customWidth="1"/>
    <col min="2049" max="2049" width="19.7109375" style="20" customWidth="1"/>
    <col min="2050" max="2050" width="24.7109375" style="20" customWidth="1"/>
    <col min="2051" max="2051" width="17.7109375" style="20" customWidth="1"/>
    <col min="2052" max="2052" width="24.85546875" style="20" customWidth="1"/>
    <col min="2053" max="2053" width="23.5703125" style="20" customWidth="1"/>
    <col min="2054" max="2054" width="16.85546875" style="20" customWidth="1"/>
    <col min="2055" max="2055" width="24.5703125" style="20" customWidth="1"/>
    <col min="2056" max="2056" width="14" style="20" customWidth="1"/>
    <col min="2057" max="2057" width="22.140625" style="20" customWidth="1"/>
    <col min="2058" max="2059" width="7.85546875" style="20"/>
    <col min="2060" max="2060" width="19.5703125" style="20" customWidth="1"/>
    <col min="2061" max="2294" width="7.85546875" style="20"/>
    <col min="2295" max="2295" width="16" style="20" customWidth="1"/>
    <col min="2296" max="2296" width="113.28515625" style="20" customWidth="1"/>
    <col min="2297" max="2298" width="0" style="20" hidden="1" customWidth="1"/>
    <col min="2299" max="2299" width="10" style="20" customWidth="1"/>
    <col min="2300" max="2300" width="27.28515625" style="20" customWidth="1"/>
    <col min="2301" max="2302" width="23.85546875" style="20" customWidth="1"/>
    <col min="2303" max="2303" width="26.42578125" style="20" customWidth="1"/>
    <col min="2304" max="2304" width="23.42578125" style="20" customWidth="1"/>
    <col min="2305" max="2305" width="19.7109375" style="20" customWidth="1"/>
    <col min="2306" max="2306" width="24.7109375" style="20" customWidth="1"/>
    <col min="2307" max="2307" width="17.7109375" style="20" customWidth="1"/>
    <col min="2308" max="2308" width="24.85546875" style="20" customWidth="1"/>
    <col min="2309" max="2309" width="23.5703125" style="20" customWidth="1"/>
    <col min="2310" max="2310" width="16.85546875" style="20" customWidth="1"/>
    <col min="2311" max="2311" width="24.5703125" style="20" customWidth="1"/>
    <col min="2312" max="2312" width="14" style="20" customWidth="1"/>
    <col min="2313" max="2313" width="22.140625" style="20" customWidth="1"/>
    <col min="2314" max="2315" width="7.85546875" style="20"/>
    <col min="2316" max="2316" width="19.5703125" style="20" customWidth="1"/>
    <col min="2317" max="2550" width="7.85546875" style="20"/>
    <col min="2551" max="2551" width="16" style="20" customWidth="1"/>
    <col min="2552" max="2552" width="113.28515625" style="20" customWidth="1"/>
    <col min="2553" max="2554" width="0" style="20" hidden="1" customWidth="1"/>
    <col min="2555" max="2555" width="10" style="20" customWidth="1"/>
    <col min="2556" max="2556" width="27.28515625" style="20" customWidth="1"/>
    <col min="2557" max="2558" width="23.85546875" style="20" customWidth="1"/>
    <col min="2559" max="2559" width="26.42578125" style="20" customWidth="1"/>
    <col min="2560" max="2560" width="23.42578125" style="20" customWidth="1"/>
    <col min="2561" max="2561" width="19.7109375" style="20" customWidth="1"/>
    <col min="2562" max="2562" width="24.7109375" style="20" customWidth="1"/>
    <col min="2563" max="2563" width="17.7109375" style="20" customWidth="1"/>
    <col min="2564" max="2564" width="24.85546875" style="20" customWidth="1"/>
    <col min="2565" max="2565" width="23.5703125" style="20" customWidth="1"/>
    <col min="2566" max="2566" width="16.85546875" style="20" customWidth="1"/>
    <col min="2567" max="2567" width="24.5703125" style="20" customWidth="1"/>
    <col min="2568" max="2568" width="14" style="20" customWidth="1"/>
    <col min="2569" max="2569" width="22.140625" style="20" customWidth="1"/>
    <col min="2570" max="2571" width="7.85546875" style="20"/>
    <col min="2572" max="2572" width="19.5703125" style="20" customWidth="1"/>
    <col min="2573" max="2806" width="7.85546875" style="20"/>
    <col min="2807" max="2807" width="16" style="20" customWidth="1"/>
    <col min="2808" max="2808" width="113.28515625" style="20" customWidth="1"/>
    <col min="2809" max="2810" width="0" style="20" hidden="1" customWidth="1"/>
    <col min="2811" max="2811" width="10" style="20" customWidth="1"/>
    <col min="2812" max="2812" width="27.28515625" style="20" customWidth="1"/>
    <col min="2813" max="2814" width="23.85546875" style="20" customWidth="1"/>
    <col min="2815" max="2815" width="26.42578125" style="20" customWidth="1"/>
    <col min="2816" max="2816" width="23.42578125" style="20" customWidth="1"/>
    <col min="2817" max="2817" width="19.7109375" style="20" customWidth="1"/>
    <col min="2818" max="2818" width="24.7109375" style="20" customWidth="1"/>
    <col min="2819" max="2819" width="17.7109375" style="20" customWidth="1"/>
    <col min="2820" max="2820" width="24.85546875" style="20" customWidth="1"/>
    <col min="2821" max="2821" width="23.5703125" style="20" customWidth="1"/>
    <col min="2822" max="2822" width="16.85546875" style="20" customWidth="1"/>
    <col min="2823" max="2823" width="24.5703125" style="20" customWidth="1"/>
    <col min="2824" max="2824" width="14" style="20" customWidth="1"/>
    <col min="2825" max="2825" width="22.140625" style="20" customWidth="1"/>
    <col min="2826" max="2827" width="7.85546875" style="20"/>
    <col min="2828" max="2828" width="19.5703125" style="20" customWidth="1"/>
    <col min="2829" max="3062" width="7.85546875" style="20"/>
    <col min="3063" max="3063" width="16" style="20" customWidth="1"/>
    <col min="3064" max="3064" width="113.28515625" style="20" customWidth="1"/>
    <col min="3065" max="3066" width="0" style="20" hidden="1" customWidth="1"/>
    <col min="3067" max="3067" width="10" style="20" customWidth="1"/>
    <col min="3068" max="3068" width="27.28515625" style="20" customWidth="1"/>
    <col min="3069" max="3070" width="23.85546875" style="20" customWidth="1"/>
    <col min="3071" max="3071" width="26.42578125" style="20" customWidth="1"/>
    <col min="3072" max="3072" width="23.42578125" style="20" customWidth="1"/>
    <col min="3073" max="3073" width="19.7109375" style="20" customWidth="1"/>
    <col min="3074" max="3074" width="24.7109375" style="20" customWidth="1"/>
    <col min="3075" max="3075" width="17.7109375" style="20" customWidth="1"/>
    <col min="3076" max="3076" width="24.85546875" style="20" customWidth="1"/>
    <col min="3077" max="3077" width="23.5703125" style="20" customWidth="1"/>
    <col min="3078" max="3078" width="16.85546875" style="20" customWidth="1"/>
    <col min="3079" max="3079" width="24.5703125" style="20" customWidth="1"/>
    <col min="3080" max="3080" width="14" style="20" customWidth="1"/>
    <col min="3081" max="3081" width="22.140625" style="20" customWidth="1"/>
    <col min="3082" max="3083" width="7.85546875" style="20"/>
    <col min="3084" max="3084" width="19.5703125" style="20" customWidth="1"/>
    <col min="3085" max="3318" width="7.85546875" style="20"/>
    <col min="3319" max="3319" width="16" style="20" customWidth="1"/>
    <col min="3320" max="3320" width="113.28515625" style="20" customWidth="1"/>
    <col min="3321" max="3322" width="0" style="20" hidden="1" customWidth="1"/>
    <col min="3323" max="3323" width="10" style="20" customWidth="1"/>
    <col min="3324" max="3324" width="27.28515625" style="20" customWidth="1"/>
    <col min="3325" max="3326" width="23.85546875" style="20" customWidth="1"/>
    <col min="3327" max="3327" width="26.42578125" style="20" customWidth="1"/>
    <col min="3328" max="3328" width="23.42578125" style="20" customWidth="1"/>
    <col min="3329" max="3329" width="19.7109375" style="20" customWidth="1"/>
    <col min="3330" max="3330" width="24.7109375" style="20" customWidth="1"/>
    <col min="3331" max="3331" width="17.7109375" style="20" customWidth="1"/>
    <col min="3332" max="3332" width="24.85546875" style="20" customWidth="1"/>
    <col min="3333" max="3333" width="23.5703125" style="20" customWidth="1"/>
    <col min="3334" max="3334" width="16.85546875" style="20" customWidth="1"/>
    <col min="3335" max="3335" width="24.5703125" style="20" customWidth="1"/>
    <col min="3336" max="3336" width="14" style="20" customWidth="1"/>
    <col min="3337" max="3337" width="22.140625" style="20" customWidth="1"/>
    <col min="3338" max="3339" width="7.85546875" style="20"/>
    <col min="3340" max="3340" width="19.5703125" style="20" customWidth="1"/>
    <col min="3341" max="3574" width="7.85546875" style="20"/>
    <col min="3575" max="3575" width="16" style="20" customWidth="1"/>
    <col min="3576" max="3576" width="113.28515625" style="20" customWidth="1"/>
    <col min="3577" max="3578" width="0" style="20" hidden="1" customWidth="1"/>
    <col min="3579" max="3579" width="10" style="20" customWidth="1"/>
    <col min="3580" max="3580" width="27.28515625" style="20" customWidth="1"/>
    <col min="3581" max="3582" width="23.85546875" style="20" customWidth="1"/>
    <col min="3583" max="3583" width="26.42578125" style="20" customWidth="1"/>
    <col min="3584" max="3584" width="23.42578125" style="20" customWidth="1"/>
    <col min="3585" max="3585" width="19.7109375" style="20" customWidth="1"/>
    <col min="3586" max="3586" width="24.7109375" style="20" customWidth="1"/>
    <col min="3587" max="3587" width="17.7109375" style="20" customWidth="1"/>
    <col min="3588" max="3588" width="24.85546875" style="20" customWidth="1"/>
    <col min="3589" max="3589" width="23.5703125" style="20" customWidth="1"/>
    <col min="3590" max="3590" width="16.85546875" style="20" customWidth="1"/>
    <col min="3591" max="3591" width="24.5703125" style="20" customWidth="1"/>
    <col min="3592" max="3592" width="14" style="20" customWidth="1"/>
    <col min="3593" max="3593" width="22.140625" style="20" customWidth="1"/>
    <col min="3594" max="3595" width="7.85546875" style="20"/>
    <col min="3596" max="3596" width="19.5703125" style="20" customWidth="1"/>
    <col min="3597" max="3830" width="7.85546875" style="20"/>
    <col min="3831" max="3831" width="16" style="20" customWidth="1"/>
    <col min="3832" max="3832" width="113.28515625" style="20" customWidth="1"/>
    <col min="3833" max="3834" width="0" style="20" hidden="1" customWidth="1"/>
    <col min="3835" max="3835" width="10" style="20" customWidth="1"/>
    <col min="3836" max="3836" width="27.28515625" style="20" customWidth="1"/>
    <col min="3837" max="3838" width="23.85546875" style="20" customWidth="1"/>
    <col min="3839" max="3839" width="26.42578125" style="20" customWidth="1"/>
    <col min="3840" max="3840" width="23.42578125" style="20" customWidth="1"/>
    <col min="3841" max="3841" width="19.7109375" style="20" customWidth="1"/>
    <col min="3842" max="3842" width="24.7109375" style="20" customWidth="1"/>
    <col min="3843" max="3843" width="17.7109375" style="20" customWidth="1"/>
    <col min="3844" max="3844" width="24.85546875" style="20" customWidth="1"/>
    <col min="3845" max="3845" width="23.5703125" style="20" customWidth="1"/>
    <col min="3846" max="3846" width="16.85546875" style="20" customWidth="1"/>
    <col min="3847" max="3847" width="24.5703125" style="20" customWidth="1"/>
    <col min="3848" max="3848" width="14" style="20" customWidth="1"/>
    <col min="3849" max="3849" width="22.140625" style="20" customWidth="1"/>
    <col min="3850" max="3851" width="7.85546875" style="20"/>
    <col min="3852" max="3852" width="19.5703125" style="20" customWidth="1"/>
    <col min="3853" max="4086" width="7.85546875" style="20"/>
    <col min="4087" max="4087" width="16" style="20" customWidth="1"/>
    <col min="4088" max="4088" width="113.28515625" style="20" customWidth="1"/>
    <col min="4089" max="4090" width="0" style="20" hidden="1" customWidth="1"/>
    <col min="4091" max="4091" width="10" style="20" customWidth="1"/>
    <col min="4092" max="4092" width="27.28515625" style="20" customWidth="1"/>
    <col min="4093" max="4094" width="23.85546875" style="20" customWidth="1"/>
    <col min="4095" max="4095" width="26.42578125" style="20" customWidth="1"/>
    <col min="4096" max="4096" width="23.42578125" style="20" customWidth="1"/>
    <col min="4097" max="4097" width="19.7109375" style="20" customWidth="1"/>
    <col min="4098" max="4098" width="24.7109375" style="20" customWidth="1"/>
    <col min="4099" max="4099" width="17.7109375" style="20" customWidth="1"/>
    <col min="4100" max="4100" width="24.85546875" style="20" customWidth="1"/>
    <col min="4101" max="4101" width="23.5703125" style="20" customWidth="1"/>
    <col min="4102" max="4102" width="16.85546875" style="20" customWidth="1"/>
    <col min="4103" max="4103" width="24.5703125" style="20" customWidth="1"/>
    <col min="4104" max="4104" width="14" style="20" customWidth="1"/>
    <col min="4105" max="4105" width="22.140625" style="20" customWidth="1"/>
    <col min="4106" max="4107" width="7.85546875" style="20"/>
    <col min="4108" max="4108" width="19.5703125" style="20" customWidth="1"/>
    <col min="4109" max="4342" width="7.85546875" style="20"/>
    <col min="4343" max="4343" width="16" style="20" customWidth="1"/>
    <col min="4344" max="4344" width="113.28515625" style="20" customWidth="1"/>
    <col min="4345" max="4346" width="0" style="20" hidden="1" customWidth="1"/>
    <col min="4347" max="4347" width="10" style="20" customWidth="1"/>
    <col min="4348" max="4348" width="27.28515625" style="20" customWidth="1"/>
    <col min="4349" max="4350" width="23.85546875" style="20" customWidth="1"/>
    <col min="4351" max="4351" width="26.42578125" style="20" customWidth="1"/>
    <col min="4352" max="4352" width="23.42578125" style="20" customWidth="1"/>
    <col min="4353" max="4353" width="19.7109375" style="20" customWidth="1"/>
    <col min="4354" max="4354" width="24.7109375" style="20" customWidth="1"/>
    <col min="4355" max="4355" width="17.7109375" style="20" customWidth="1"/>
    <col min="4356" max="4356" width="24.85546875" style="20" customWidth="1"/>
    <col min="4357" max="4357" width="23.5703125" style="20" customWidth="1"/>
    <col min="4358" max="4358" width="16.85546875" style="20" customWidth="1"/>
    <col min="4359" max="4359" width="24.5703125" style="20" customWidth="1"/>
    <col min="4360" max="4360" width="14" style="20" customWidth="1"/>
    <col min="4361" max="4361" width="22.140625" style="20" customWidth="1"/>
    <col min="4362" max="4363" width="7.85546875" style="20"/>
    <col min="4364" max="4364" width="19.5703125" style="20" customWidth="1"/>
    <col min="4365" max="4598" width="7.85546875" style="20"/>
    <col min="4599" max="4599" width="16" style="20" customWidth="1"/>
    <col min="4600" max="4600" width="113.28515625" style="20" customWidth="1"/>
    <col min="4601" max="4602" width="0" style="20" hidden="1" customWidth="1"/>
    <col min="4603" max="4603" width="10" style="20" customWidth="1"/>
    <col min="4604" max="4604" width="27.28515625" style="20" customWidth="1"/>
    <col min="4605" max="4606" width="23.85546875" style="20" customWidth="1"/>
    <col min="4607" max="4607" width="26.42578125" style="20" customWidth="1"/>
    <col min="4608" max="4608" width="23.42578125" style="20" customWidth="1"/>
    <col min="4609" max="4609" width="19.7109375" style="20" customWidth="1"/>
    <col min="4610" max="4610" width="24.7109375" style="20" customWidth="1"/>
    <col min="4611" max="4611" width="17.7109375" style="20" customWidth="1"/>
    <col min="4612" max="4612" width="24.85546875" style="20" customWidth="1"/>
    <col min="4613" max="4613" width="23.5703125" style="20" customWidth="1"/>
    <col min="4614" max="4614" width="16.85546875" style="20" customWidth="1"/>
    <col min="4615" max="4615" width="24.5703125" style="20" customWidth="1"/>
    <col min="4616" max="4616" width="14" style="20" customWidth="1"/>
    <col min="4617" max="4617" width="22.140625" style="20" customWidth="1"/>
    <col min="4618" max="4619" width="7.85546875" style="20"/>
    <col min="4620" max="4620" width="19.5703125" style="20" customWidth="1"/>
    <col min="4621" max="4854" width="7.85546875" style="20"/>
    <col min="4855" max="4855" width="16" style="20" customWidth="1"/>
    <col min="4856" max="4856" width="113.28515625" style="20" customWidth="1"/>
    <col min="4857" max="4858" width="0" style="20" hidden="1" customWidth="1"/>
    <col min="4859" max="4859" width="10" style="20" customWidth="1"/>
    <col min="4860" max="4860" width="27.28515625" style="20" customWidth="1"/>
    <col min="4861" max="4862" width="23.85546875" style="20" customWidth="1"/>
    <col min="4863" max="4863" width="26.42578125" style="20" customWidth="1"/>
    <col min="4864" max="4864" width="23.42578125" style="20" customWidth="1"/>
    <col min="4865" max="4865" width="19.7109375" style="20" customWidth="1"/>
    <col min="4866" max="4866" width="24.7109375" style="20" customWidth="1"/>
    <col min="4867" max="4867" width="17.7109375" style="20" customWidth="1"/>
    <col min="4868" max="4868" width="24.85546875" style="20" customWidth="1"/>
    <col min="4869" max="4869" width="23.5703125" style="20" customWidth="1"/>
    <col min="4870" max="4870" width="16.85546875" style="20" customWidth="1"/>
    <col min="4871" max="4871" width="24.5703125" style="20" customWidth="1"/>
    <col min="4872" max="4872" width="14" style="20" customWidth="1"/>
    <col min="4873" max="4873" width="22.140625" style="20" customWidth="1"/>
    <col min="4874" max="4875" width="7.85546875" style="20"/>
    <col min="4876" max="4876" width="19.5703125" style="20" customWidth="1"/>
    <col min="4877" max="5110" width="7.85546875" style="20"/>
    <col min="5111" max="5111" width="16" style="20" customWidth="1"/>
    <col min="5112" max="5112" width="113.28515625" style="20" customWidth="1"/>
    <col min="5113" max="5114" width="0" style="20" hidden="1" customWidth="1"/>
    <col min="5115" max="5115" width="10" style="20" customWidth="1"/>
    <col min="5116" max="5116" width="27.28515625" style="20" customWidth="1"/>
    <col min="5117" max="5118" width="23.85546875" style="20" customWidth="1"/>
    <col min="5119" max="5119" width="26.42578125" style="20" customWidth="1"/>
    <col min="5120" max="5120" width="23.42578125" style="20" customWidth="1"/>
    <col min="5121" max="5121" width="19.7109375" style="20" customWidth="1"/>
    <col min="5122" max="5122" width="24.7109375" style="20" customWidth="1"/>
    <col min="5123" max="5123" width="17.7109375" style="20" customWidth="1"/>
    <col min="5124" max="5124" width="24.85546875" style="20" customWidth="1"/>
    <col min="5125" max="5125" width="23.5703125" style="20" customWidth="1"/>
    <col min="5126" max="5126" width="16.85546875" style="20" customWidth="1"/>
    <col min="5127" max="5127" width="24.5703125" style="20" customWidth="1"/>
    <col min="5128" max="5128" width="14" style="20" customWidth="1"/>
    <col min="5129" max="5129" width="22.140625" style="20" customWidth="1"/>
    <col min="5130" max="5131" width="7.85546875" style="20"/>
    <col min="5132" max="5132" width="19.5703125" style="20" customWidth="1"/>
    <col min="5133" max="5366" width="7.85546875" style="20"/>
    <col min="5367" max="5367" width="16" style="20" customWidth="1"/>
    <col min="5368" max="5368" width="113.28515625" style="20" customWidth="1"/>
    <col min="5369" max="5370" width="0" style="20" hidden="1" customWidth="1"/>
    <col min="5371" max="5371" width="10" style="20" customWidth="1"/>
    <col min="5372" max="5372" width="27.28515625" style="20" customWidth="1"/>
    <col min="5373" max="5374" width="23.85546875" style="20" customWidth="1"/>
    <col min="5375" max="5375" width="26.42578125" style="20" customWidth="1"/>
    <col min="5376" max="5376" width="23.42578125" style="20" customWidth="1"/>
    <col min="5377" max="5377" width="19.7109375" style="20" customWidth="1"/>
    <col min="5378" max="5378" width="24.7109375" style="20" customWidth="1"/>
    <col min="5379" max="5379" width="17.7109375" style="20" customWidth="1"/>
    <col min="5380" max="5380" width="24.85546875" style="20" customWidth="1"/>
    <col min="5381" max="5381" width="23.5703125" style="20" customWidth="1"/>
    <col min="5382" max="5382" width="16.85546875" style="20" customWidth="1"/>
    <col min="5383" max="5383" width="24.5703125" style="20" customWidth="1"/>
    <col min="5384" max="5384" width="14" style="20" customWidth="1"/>
    <col min="5385" max="5385" width="22.140625" style="20" customWidth="1"/>
    <col min="5386" max="5387" width="7.85546875" style="20"/>
    <col min="5388" max="5388" width="19.5703125" style="20" customWidth="1"/>
    <col min="5389" max="5622" width="7.85546875" style="20"/>
    <col min="5623" max="5623" width="16" style="20" customWidth="1"/>
    <col min="5624" max="5624" width="113.28515625" style="20" customWidth="1"/>
    <col min="5625" max="5626" width="0" style="20" hidden="1" customWidth="1"/>
    <col min="5627" max="5627" width="10" style="20" customWidth="1"/>
    <col min="5628" max="5628" width="27.28515625" style="20" customWidth="1"/>
    <col min="5629" max="5630" width="23.85546875" style="20" customWidth="1"/>
    <col min="5631" max="5631" width="26.42578125" style="20" customWidth="1"/>
    <col min="5632" max="5632" width="23.42578125" style="20" customWidth="1"/>
    <col min="5633" max="5633" width="19.7109375" style="20" customWidth="1"/>
    <col min="5634" max="5634" width="24.7109375" style="20" customWidth="1"/>
    <col min="5635" max="5635" width="17.7109375" style="20" customWidth="1"/>
    <col min="5636" max="5636" width="24.85546875" style="20" customWidth="1"/>
    <col min="5637" max="5637" width="23.5703125" style="20" customWidth="1"/>
    <col min="5638" max="5638" width="16.85546875" style="20" customWidth="1"/>
    <col min="5639" max="5639" width="24.5703125" style="20" customWidth="1"/>
    <col min="5640" max="5640" width="14" style="20" customWidth="1"/>
    <col min="5641" max="5641" width="22.140625" style="20" customWidth="1"/>
    <col min="5642" max="5643" width="7.85546875" style="20"/>
    <col min="5644" max="5644" width="19.5703125" style="20" customWidth="1"/>
    <col min="5645" max="5878" width="7.85546875" style="20"/>
    <col min="5879" max="5879" width="16" style="20" customWidth="1"/>
    <col min="5880" max="5880" width="113.28515625" style="20" customWidth="1"/>
    <col min="5881" max="5882" width="0" style="20" hidden="1" customWidth="1"/>
    <col min="5883" max="5883" width="10" style="20" customWidth="1"/>
    <col min="5884" max="5884" width="27.28515625" style="20" customWidth="1"/>
    <col min="5885" max="5886" width="23.85546875" style="20" customWidth="1"/>
    <col min="5887" max="5887" width="26.42578125" style="20" customWidth="1"/>
    <col min="5888" max="5888" width="23.42578125" style="20" customWidth="1"/>
    <col min="5889" max="5889" width="19.7109375" style="20" customWidth="1"/>
    <col min="5890" max="5890" width="24.7109375" style="20" customWidth="1"/>
    <col min="5891" max="5891" width="17.7109375" style="20" customWidth="1"/>
    <col min="5892" max="5892" width="24.85546875" style="20" customWidth="1"/>
    <col min="5893" max="5893" width="23.5703125" style="20" customWidth="1"/>
    <col min="5894" max="5894" width="16.85546875" style="20" customWidth="1"/>
    <col min="5895" max="5895" width="24.5703125" style="20" customWidth="1"/>
    <col min="5896" max="5896" width="14" style="20" customWidth="1"/>
    <col min="5897" max="5897" width="22.140625" style="20" customWidth="1"/>
    <col min="5898" max="5899" width="7.85546875" style="20"/>
    <col min="5900" max="5900" width="19.5703125" style="20" customWidth="1"/>
    <col min="5901" max="6134" width="7.85546875" style="20"/>
    <col min="6135" max="6135" width="16" style="20" customWidth="1"/>
    <col min="6136" max="6136" width="113.28515625" style="20" customWidth="1"/>
    <col min="6137" max="6138" width="0" style="20" hidden="1" customWidth="1"/>
    <col min="6139" max="6139" width="10" style="20" customWidth="1"/>
    <col min="6140" max="6140" width="27.28515625" style="20" customWidth="1"/>
    <col min="6141" max="6142" width="23.85546875" style="20" customWidth="1"/>
    <col min="6143" max="6143" width="26.42578125" style="20" customWidth="1"/>
    <col min="6144" max="6144" width="23.42578125" style="20" customWidth="1"/>
    <col min="6145" max="6145" width="19.7109375" style="20" customWidth="1"/>
    <col min="6146" max="6146" width="24.7109375" style="20" customWidth="1"/>
    <col min="6147" max="6147" width="17.7109375" style="20" customWidth="1"/>
    <col min="6148" max="6148" width="24.85546875" style="20" customWidth="1"/>
    <col min="6149" max="6149" width="23.5703125" style="20" customWidth="1"/>
    <col min="6150" max="6150" width="16.85546875" style="20" customWidth="1"/>
    <col min="6151" max="6151" width="24.5703125" style="20" customWidth="1"/>
    <col min="6152" max="6152" width="14" style="20" customWidth="1"/>
    <col min="6153" max="6153" width="22.140625" style="20" customWidth="1"/>
    <col min="6154" max="6155" width="7.85546875" style="20"/>
    <col min="6156" max="6156" width="19.5703125" style="20" customWidth="1"/>
    <col min="6157" max="6390" width="7.85546875" style="20"/>
    <col min="6391" max="6391" width="16" style="20" customWidth="1"/>
    <col min="6392" max="6392" width="113.28515625" style="20" customWidth="1"/>
    <col min="6393" max="6394" width="0" style="20" hidden="1" customWidth="1"/>
    <col min="6395" max="6395" width="10" style="20" customWidth="1"/>
    <col min="6396" max="6396" width="27.28515625" style="20" customWidth="1"/>
    <col min="6397" max="6398" width="23.85546875" style="20" customWidth="1"/>
    <col min="6399" max="6399" width="26.42578125" style="20" customWidth="1"/>
    <col min="6400" max="6400" width="23.42578125" style="20" customWidth="1"/>
    <col min="6401" max="6401" width="19.7109375" style="20" customWidth="1"/>
    <col min="6402" max="6402" width="24.7109375" style="20" customWidth="1"/>
    <col min="6403" max="6403" width="17.7109375" style="20" customWidth="1"/>
    <col min="6404" max="6404" width="24.85546875" style="20" customWidth="1"/>
    <col min="6405" max="6405" width="23.5703125" style="20" customWidth="1"/>
    <col min="6406" max="6406" width="16.85546875" style="20" customWidth="1"/>
    <col min="6407" max="6407" width="24.5703125" style="20" customWidth="1"/>
    <col min="6408" max="6408" width="14" style="20" customWidth="1"/>
    <col min="6409" max="6409" width="22.140625" style="20" customWidth="1"/>
    <col min="6410" max="6411" width="7.85546875" style="20"/>
    <col min="6412" max="6412" width="19.5703125" style="20" customWidth="1"/>
    <col min="6413" max="6646" width="7.85546875" style="20"/>
    <col min="6647" max="6647" width="16" style="20" customWidth="1"/>
    <col min="6648" max="6648" width="113.28515625" style="20" customWidth="1"/>
    <col min="6649" max="6650" width="0" style="20" hidden="1" customWidth="1"/>
    <col min="6651" max="6651" width="10" style="20" customWidth="1"/>
    <col min="6652" max="6652" width="27.28515625" style="20" customWidth="1"/>
    <col min="6653" max="6654" width="23.85546875" style="20" customWidth="1"/>
    <col min="6655" max="6655" width="26.42578125" style="20" customWidth="1"/>
    <col min="6656" max="6656" width="23.42578125" style="20" customWidth="1"/>
    <col min="6657" max="6657" width="19.7109375" style="20" customWidth="1"/>
    <col min="6658" max="6658" width="24.7109375" style="20" customWidth="1"/>
    <col min="6659" max="6659" width="17.7109375" style="20" customWidth="1"/>
    <col min="6660" max="6660" width="24.85546875" style="20" customWidth="1"/>
    <col min="6661" max="6661" width="23.5703125" style="20" customWidth="1"/>
    <col min="6662" max="6662" width="16.85546875" style="20" customWidth="1"/>
    <col min="6663" max="6663" width="24.5703125" style="20" customWidth="1"/>
    <col min="6664" max="6664" width="14" style="20" customWidth="1"/>
    <col min="6665" max="6665" width="22.140625" style="20" customWidth="1"/>
    <col min="6666" max="6667" width="7.85546875" style="20"/>
    <col min="6668" max="6668" width="19.5703125" style="20" customWidth="1"/>
    <col min="6669" max="6902" width="7.85546875" style="20"/>
    <col min="6903" max="6903" width="16" style="20" customWidth="1"/>
    <col min="6904" max="6904" width="113.28515625" style="20" customWidth="1"/>
    <col min="6905" max="6906" width="0" style="20" hidden="1" customWidth="1"/>
    <col min="6907" max="6907" width="10" style="20" customWidth="1"/>
    <col min="6908" max="6908" width="27.28515625" style="20" customWidth="1"/>
    <col min="6909" max="6910" width="23.85546875" style="20" customWidth="1"/>
    <col min="6911" max="6911" width="26.42578125" style="20" customWidth="1"/>
    <col min="6912" max="6912" width="23.42578125" style="20" customWidth="1"/>
    <col min="6913" max="6913" width="19.7109375" style="20" customWidth="1"/>
    <col min="6914" max="6914" width="24.7109375" style="20" customWidth="1"/>
    <col min="6915" max="6915" width="17.7109375" style="20" customWidth="1"/>
    <col min="6916" max="6916" width="24.85546875" style="20" customWidth="1"/>
    <col min="6917" max="6917" width="23.5703125" style="20" customWidth="1"/>
    <col min="6918" max="6918" width="16.85546875" style="20" customWidth="1"/>
    <col min="6919" max="6919" width="24.5703125" style="20" customWidth="1"/>
    <col min="6920" max="6920" width="14" style="20" customWidth="1"/>
    <col min="6921" max="6921" width="22.140625" style="20" customWidth="1"/>
    <col min="6922" max="6923" width="7.85546875" style="20"/>
    <col min="6924" max="6924" width="19.5703125" style="20" customWidth="1"/>
    <col min="6925" max="7158" width="7.85546875" style="20"/>
    <col min="7159" max="7159" width="16" style="20" customWidth="1"/>
    <col min="7160" max="7160" width="113.28515625" style="20" customWidth="1"/>
    <col min="7161" max="7162" width="0" style="20" hidden="1" customWidth="1"/>
    <col min="7163" max="7163" width="10" style="20" customWidth="1"/>
    <col min="7164" max="7164" width="27.28515625" style="20" customWidth="1"/>
    <col min="7165" max="7166" width="23.85546875" style="20" customWidth="1"/>
    <col min="7167" max="7167" width="26.42578125" style="20" customWidth="1"/>
    <col min="7168" max="7168" width="23.42578125" style="20" customWidth="1"/>
    <col min="7169" max="7169" width="19.7109375" style="20" customWidth="1"/>
    <col min="7170" max="7170" width="24.7109375" style="20" customWidth="1"/>
    <col min="7171" max="7171" width="17.7109375" style="20" customWidth="1"/>
    <col min="7172" max="7172" width="24.85546875" style="20" customWidth="1"/>
    <col min="7173" max="7173" width="23.5703125" style="20" customWidth="1"/>
    <col min="7174" max="7174" width="16.85546875" style="20" customWidth="1"/>
    <col min="7175" max="7175" width="24.5703125" style="20" customWidth="1"/>
    <col min="7176" max="7176" width="14" style="20" customWidth="1"/>
    <col min="7177" max="7177" width="22.140625" style="20" customWidth="1"/>
    <col min="7178" max="7179" width="7.85546875" style="20"/>
    <col min="7180" max="7180" width="19.5703125" style="20" customWidth="1"/>
    <col min="7181" max="7414" width="7.85546875" style="20"/>
    <col min="7415" max="7415" width="16" style="20" customWidth="1"/>
    <col min="7416" max="7416" width="113.28515625" style="20" customWidth="1"/>
    <col min="7417" max="7418" width="0" style="20" hidden="1" customWidth="1"/>
    <col min="7419" max="7419" width="10" style="20" customWidth="1"/>
    <col min="7420" max="7420" width="27.28515625" style="20" customWidth="1"/>
    <col min="7421" max="7422" width="23.85546875" style="20" customWidth="1"/>
    <col min="7423" max="7423" width="26.42578125" style="20" customWidth="1"/>
    <col min="7424" max="7424" width="23.42578125" style="20" customWidth="1"/>
    <col min="7425" max="7425" width="19.7109375" style="20" customWidth="1"/>
    <col min="7426" max="7426" width="24.7109375" style="20" customWidth="1"/>
    <col min="7427" max="7427" width="17.7109375" style="20" customWidth="1"/>
    <col min="7428" max="7428" width="24.85546875" style="20" customWidth="1"/>
    <col min="7429" max="7429" width="23.5703125" style="20" customWidth="1"/>
    <col min="7430" max="7430" width="16.85546875" style="20" customWidth="1"/>
    <col min="7431" max="7431" width="24.5703125" style="20" customWidth="1"/>
    <col min="7432" max="7432" width="14" style="20" customWidth="1"/>
    <col min="7433" max="7433" width="22.140625" style="20" customWidth="1"/>
    <col min="7434" max="7435" width="7.85546875" style="20"/>
    <col min="7436" max="7436" width="19.5703125" style="20" customWidth="1"/>
    <col min="7437" max="7670" width="7.85546875" style="20"/>
    <col min="7671" max="7671" width="16" style="20" customWidth="1"/>
    <col min="7672" max="7672" width="113.28515625" style="20" customWidth="1"/>
    <col min="7673" max="7674" width="0" style="20" hidden="1" customWidth="1"/>
    <col min="7675" max="7675" width="10" style="20" customWidth="1"/>
    <col min="7676" max="7676" width="27.28515625" style="20" customWidth="1"/>
    <col min="7677" max="7678" width="23.85546875" style="20" customWidth="1"/>
    <col min="7679" max="7679" width="26.42578125" style="20" customWidth="1"/>
    <col min="7680" max="7680" width="23.42578125" style="20" customWidth="1"/>
    <col min="7681" max="7681" width="19.7109375" style="20" customWidth="1"/>
    <col min="7682" max="7682" width="24.7109375" style="20" customWidth="1"/>
    <col min="7683" max="7683" width="17.7109375" style="20" customWidth="1"/>
    <col min="7684" max="7684" width="24.85546875" style="20" customWidth="1"/>
    <col min="7685" max="7685" width="23.5703125" style="20" customWidth="1"/>
    <col min="7686" max="7686" width="16.85546875" style="20" customWidth="1"/>
    <col min="7687" max="7687" width="24.5703125" style="20" customWidth="1"/>
    <col min="7688" max="7688" width="14" style="20" customWidth="1"/>
    <col min="7689" max="7689" width="22.140625" style="20" customWidth="1"/>
    <col min="7690" max="7691" width="7.85546875" style="20"/>
    <col min="7692" max="7692" width="19.5703125" style="20" customWidth="1"/>
    <col min="7693" max="7926" width="7.85546875" style="20"/>
    <col min="7927" max="7927" width="16" style="20" customWidth="1"/>
    <col min="7928" max="7928" width="113.28515625" style="20" customWidth="1"/>
    <col min="7929" max="7930" width="0" style="20" hidden="1" customWidth="1"/>
    <col min="7931" max="7931" width="10" style="20" customWidth="1"/>
    <col min="7932" max="7932" width="27.28515625" style="20" customWidth="1"/>
    <col min="7933" max="7934" width="23.85546875" style="20" customWidth="1"/>
    <col min="7935" max="7935" width="26.42578125" style="20" customWidth="1"/>
    <col min="7936" max="7936" width="23.42578125" style="20" customWidth="1"/>
    <col min="7937" max="7937" width="19.7109375" style="20" customWidth="1"/>
    <col min="7938" max="7938" width="24.7109375" style="20" customWidth="1"/>
    <col min="7939" max="7939" width="17.7109375" style="20" customWidth="1"/>
    <col min="7940" max="7940" width="24.85546875" style="20" customWidth="1"/>
    <col min="7941" max="7941" width="23.5703125" style="20" customWidth="1"/>
    <col min="7942" max="7942" width="16.85546875" style="20" customWidth="1"/>
    <col min="7943" max="7943" width="24.5703125" style="20" customWidth="1"/>
    <col min="7944" max="7944" width="14" style="20" customWidth="1"/>
    <col min="7945" max="7945" width="22.140625" style="20" customWidth="1"/>
    <col min="7946" max="7947" width="7.85546875" style="20"/>
    <col min="7948" max="7948" width="19.5703125" style="20" customWidth="1"/>
    <col min="7949" max="8182" width="7.85546875" style="20"/>
    <col min="8183" max="8183" width="16" style="20" customWidth="1"/>
    <col min="8184" max="8184" width="113.28515625" style="20" customWidth="1"/>
    <col min="8185" max="8186" width="0" style="20" hidden="1" customWidth="1"/>
    <col min="8187" max="8187" width="10" style="20" customWidth="1"/>
    <col min="8188" max="8188" width="27.28515625" style="20" customWidth="1"/>
    <col min="8189" max="8190" width="23.85546875" style="20" customWidth="1"/>
    <col min="8191" max="8191" width="26.42578125" style="20" customWidth="1"/>
    <col min="8192" max="8192" width="23.42578125" style="20" customWidth="1"/>
    <col min="8193" max="8193" width="19.7109375" style="20" customWidth="1"/>
    <col min="8194" max="8194" width="24.7109375" style="20" customWidth="1"/>
    <col min="8195" max="8195" width="17.7109375" style="20" customWidth="1"/>
    <col min="8196" max="8196" width="24.85546875" style="20" customWidth="1"/>
    <col min="8197" max="8197" width="23.5703125" style="20" customWidth="1"/>
    <col min="8198" max="8198" width="16.85546875" style="20" customWidth="1"/>
    <col min="8199" max="8199" width="24.5703125" style="20" customWidth="1"/>
    <col min="8200" max="8200" width="14" style="20" customWidth="1"/>
    <col min="8201" max="8201" width="22.140625" style="20" customWidth="1"/>
    <col min="8202" max="8203" width="7.85546875" style="20"/>
    <col min="8204" max="8204" width="19.5703125" style="20" customWidth="1"/>
    <col min="8205" max="8438" width="7.85546875" style="20"/>
    <col min="8439" max="8439" width="16" style="20" customWidth="1"/>
    <col min="8440" max="8440" width="113.28515625" style="20" customWidth="1"/>
    <col min="8441" max="8442" width="0" style="20" hidden="1" customWidth="1"/>
    <col min="8443" max="8443" width="10" style="20" customWidth="1"/>
    <col min="8444" max="8444" width="27.28515625" style="20" customWidth="1"/>
    <col min="8445" max="8446" width="23.85546875" style="20" customWidth="1"/>
    <col min="8447" max="8447" width="26.42578125" style="20" customWidth="1"/>
    <col min="8448" max="8448" width="23.42578125" style="20" customWidth="1"/>
    <col min="8449" max="8449" width="19.7109375" style="20" customWidth="1"/>
    <col min="8450" max="8450" width="24.7109375" style="20" customWidth="1"/>
    <col min="8451" max="8451" width="17.7109375" style="20" customWidth="1"/>
    <col min="8452" max="8452" width="24.85546875" style="20" customWidth="1"/>
    <col min="8453" max="8453" width="23.5703125" style="20" customWidth="1"/>
    <col min="8454" max="8454" width="16.85546875" style="20" customWidth="1"/>
    <col min="8455" max="8455" width="24.5703125" style="20" customWidth="1"/>
    <col min="8456" max="8456" width="14" style="20" customWidth="1"/>
    <col min="8457" max="8457" width="22.140625" style="20" customWidth="1"/>
    <col min="8458" max="8459" width="7.85546875" style="20"/>
    <col min="8460" max="8460" width="19.5703125" style="20" customWidth="1"/>
    <col min="8461" max="8694" width="7.85546875" style="20"/>
    <col min="8695" max="8695" width="16" style="20" customWidth="1"/>
    <col min="8696" max="8696" width="113.28515625" style="20" customWidth="1"/>
    <col min="8697" max="8698" width="0" style="20" hidden="1" customWidth="1"/>
    <col min="8699" max="8699" width="10" style="20" customWidth="1"/>
    <col min="8700" max="8700" width="27.28515625" style="20" customWidth="1"/>
    <col min="8701" max="8702" width="23.85546875" style="20" customWidth="1"/>
    <col min="8703" max="8703" width="26.42578125" style="20" customWidth="1"/>
    <col min="8704" max="8704" width="23.42578125" style="20" customWidth="1"/>
    <col min="8705" max="8705" width="19.7109375" style="20" customWidth="1"/>
    <col min="8706" max="8706" width="24.7109375" style="20" customWidth="1"/>
    <col min="8707" max="8707" width="17.7109375" style="20" customWidth="1"/>
    <col min="8708" max="8708" width="24.85546875" style="20" customWidth="1"/>
    <col min="8709" max="8709" width="23.5703125" style="20" customWidth="1"/>
    <col min="8710" max="8710" width="16.85546875" style="20" customWidth="1"/>
    <col min="8711" max="8711" width="24.5703125" style="20" customWidth="1"/>
    <col min="8712" max="8712" width="14" style="20" customWidth="1"/>
    <col min="8713" max="8713" width="22.140625" style="20" customWidth="1"/>
    <col min="8714" max="8715" width="7.85546875" style="20"/>
    <col min="8716" max="8716" width="19.5703125" style="20" customWidth="1"/>
    <col min="8717" max="8950" width="7.85546875" style="20"/>
    <col min="8951" max="8951" width="16" style="20" customWidth="1"/>
    <col min="8952" max="8952" width="113.28515625" style="20" customWidth="1"/>
    <col min="8953" max="8954" width="0" style="20" hidden="1" customWidth="1"/>
    <col min="8955" max="8955" width="10" style="20" customWidth="1"/>
    <col min="8956" max="8956" width="27.28515625" style="20" customWidth="1"/>
    <col min="8957" max="8958" width="23.85546875" style="20" customWidth="1"/>
    <col min="8959" max="8959" width="26.42578125" style="20" customWidth="1"/>
    <col min="8960" max="8960" width="23.42578125" style="20" customWidth="1"/>
    <col min="8961" max="8961" width="19.7109375" style="20" customWidth="1"/>
    <col min="8962" max="8962" width="24.7109375" style="20" customWidth="1"/>
    <col min="8963" max="8963" width="17.7109375" style="20" customWidth="1"/>
    <col min="8964" max="8964" width="24.85546875" style="20" customWidth="1"/>
    <col min="8965" max="8965" width="23.5703125" style="20" customWidth="1"/>
    <col min="8966" max="8966" width="16.85546875" style="20" customWidth="1"/>
    <col min="8967" max="8967" width="24.5703125" style="20" customWidth="1"/>
    <col min="8968" max="8968" width="14" style="20" customWidth="1"/>
    <col min="8969" max="8969" width="22.140625" style="20" customWidth="1"/>
    <col min="8970" max="8971" width="7.85546875" style="20"/>
    <col min="8972" max="8972" width="19.5703125" style="20" customWidth="1"/>
    <col min="8973" max="9206" width="7.85546875" style="20"/>
    <col min="9207" max="9207" width="16" style="20" customWidth="1"/>
    <col min="9208" max="9208" width="113.28515625" style="20" customWidth="1"/>
    <col min="9209" max="9210" width="0" style="20" hidden="1" customWidth="1"/>
    <col min="9211" max="9211" width="10" style="20" customWidth="1"/>
    <col min="9212" max="9212" width="27.28515625" style="20" customWidth="1"/>
    <col min="9213" max="9214" width="23.85546875" style="20" customWidth="1"/>
    <col min="9215" max="9215" width="26.42578125" style="20" customWidth="1"/>
    <col min="9216" max="9216" width="23.42578125" style="20" customWidth="1"/>
    <col min="9217" max="9217" width="19.7109375" style="20" customWidth="1"/>
    <col min="9218" max="9218" width="24.7109375" style="20" customWidth="1"/>
    <col min="9219" max="9219" width="17.7109375" style="20" customWidth="1"/>
    <col min="9220" max="9220" width="24.85546875" style="20" customWidth="1"/>
    <col min="9221" max="9221" width="23.5703125" style="20" customWidth="1"/>
    <col min="9222" max="9222" width="16.85546875" style="20" customWidth="1"/>
    <col min="9223" max="9223" width="24.5703125" style="20" customWidth="1"/>
    <col min="9224" max="9224" width="14" style="20" customWidth="1"/>
    <col min="9225" max="9225" width="22.140625" style="20" customWidth="1"/>
    <col min="9226" max="9227" width="7.85546875" style="20"/>
    <col min="9228" max="9228" width="19.5703125" style="20" customWidth="1"/>
    <col min="9229" max="9462" width="7.85546875" style="20"/>
    <col min="9463" max="9463" width="16" style="20" customWidth="1"/>
    <col min="9464" max="9464" width="113.28515625" style="20" customWidth="1"/>
    <col min="9465" max="9466" width="0" style="20" hidden="1" customWidth="1"/>
    <col min="9467" max="9467" width="10" style="20" customWidth="1"/>
    <col min="9468" max="9468" width="27.28515625" style="20" customWidth="1"/>
    <col min="9469" max="9470" width="23.85546875" style="20" customWidth="1"/>
    <col min="9471" max="9471" width="26.42578125" style="20" customWidth="1"/>
    <col min="9472" max="9472" width="23.42578125" style="20" customWidth="1"/>
    <col min="9473" max="9473" width="19.7109375" style="20" customWidth="1"/>
    <col min="9474" max="9474" width="24.7109375" style="20" customWidth="1"/>
    <col min="9475" max="9475" width="17.7109375" style="20" customWidth="1"/>
    <col min="9476" max="9476" width="24.85546875" style="20" customWidth="1"/>
    <col min="9477" max="9477" width="23.5703125" style="20" customWidth="1"/>
    <col min="9478" max="9478" width="16.85546875" style="20" customWidth="1"/>
    <col min="9479" max="9479" width="24.5703125" style="20" customWidth="1"/>
    <col min="9480" max="9480" width="14" style="20" customWidth="1"/>
    <col min="9481" max="9481" width="22.140625" style="20" customWidth="1"/>
    <col min="9482" max="9483" width="7.85546875" style="20"/>
    <col min="9484" max="9484" width="19.5703125" style="20" customWidth="1"/>
    <col min="9485" max="9718" width="7.85546875" style="20"/>
    <col min="9719" max="9719" width="16" style="20" customWidth="1"/>
    <col min="9720" max="9720" width="113.28515625" style="20" customWidth="1"/>
    <col min="9721" max="9722" width="0" style="20" hidden="1" customWidth="1"/>
    <col min="9723" max="9723" width="10" style="20" customWidth="1"/>
    <col min="9724" max="9724" width="27.28515625" style="20" customWidth="1"/>
    <col min="9725" max="9726" width="23.85546875" style="20" customWidth="1"/>
    <col min="9727" max="9727" width="26.42578125" style="20" customWidth="1"/>
    <col min="9728" max="9728" width="23.42578125" style="20" customWidth="1"/>
    <col min="9729" max="9729" width="19.7109375" style="20" customWidth="1"/>
    <col min="9730" max="9730" width="24.7109375" style="20" customWidth="1"/>
    <col min="9731" max="9731" width="17.7109375" style="20" customWidth="1"/>
    <col min="9732" max="9732" width="24.85546875" style="20" customWidth="1"/>
    <col min="9733" max="9733" width="23.5703125" style="20" customWidth="1"/>
    <col min="9734" max="9734" width="16.85546875" style="20" customWidth="1"/>
    <col min="9735" max="9735" width="24.5703125" style="20" customWidth="1"/>
    <col min="9736" max="9736" width="14" style="20" customWidth="1"/>
    <col min="9737" max="9737" width="22.140625" style="20" customWidth="1"/>
    <col min="9738" max="9739" width="7.85546875" style="20"/>
    <col min="9740" max="9740" width="19.5703125" style="20" customWidth="1"/>
    <col min="9741" max="9974" width="7.85546875" style="20"/>
    <col min="9975" max="9975" width="16" style="20" customWidth="1"/>
    <col min="9976" max="9976" width="113.28515625" style="20" customWidth="1"/>
    <col min="9977" max="9978" width="0" style="20" hidden="1" customWidth="1"/>
    <col min="9979" max="9979" width="10" style="20" customWidth="1"/>
    <col min="9980" max="9980" width="27.28515625" style="20" customWidth="1"/>
    <col min="9981" max="9982" width="23.85546875" style="20" customWidth="1"/>
    <col min="9983" max="9983" width="26.42578125" style="20" customWidth="1"/>
    <col min="9984" max="9984" width="23.42578125" style="20" customWidth="1"/>
    <col min="9985" max="9985" width="19.7109375" style="20" customWidth="1"/>
    <col min="9986" max="9986" width="24.7109375" style="20" customWidth="1"/>
    <col min="9987" max="9987" width="17.7109375" style="20" customWidth="1"/>
    <col min="9988" max="9988" width="24.85546875" style="20" customWidth="1"/>
    <col min="9989" max="9989" width="23.5703125" style="20" customWidth="1"/>
    <col min="9990" max="9990" width="16.85546875" style="20" customWidth="1"/>
    <col min="9991" max="9991" width="24.5703125" style="20" customWidth="1"/>
    <col min="9992" max="9992" width="14" style="20" customWidth="1"/>
    <col min="9993" max="9993" width="22.140625" style="20" customWidth="1"/>
    <col min="9994" max="9995" width="7.85546875" style="20"/>
    <col min="9996" max="9996" width="19.5703125" style="20" customWidth="1"/>
    <col min="9997" max="10230" width="7.85546875" style="20"/>
    <col min="10231" max="10231" width="16" style="20" customWidth="1"/>
    <col min="10232" max="10232" width="113.28515625" style="20" customWidth="1"/>
    <col min="10233" max="10234" width="0" style="20" hidden="1" customWidth="1"/>
    <col min="10235" max="10235" width="10" style="20" customWidth="1"/>
    <col min="10236" max="10236" width="27.28515625" style="20" customWidth="1"/>
    <col min="10237" max="10238" width="23.85546875" style="20" customWidth="1"/>
    <col min="10239" max="10239" width="26.42578125" style="20" customWidth="1"/>
    <col min="10240" max="10240" width="23.42578125" style="20" customWidth="1"/>
    <col min="10241" max="10241" width="19.7109375" style="20" customWidth="1"/>
    <col min="10242" max="10242" width="24.7109375" style="20" customWidth="1"/>
    <col min="10243" max="10243" width="17.7109375" style="20" customWidth="1"/>
    <col min="10244" max="10244" width="24.85546875" style="20" customWidth="1"/>
    <col min="10245" max="10245" width="23.5703125" style="20" customWidth="1"/>
    <col min="10246" max="10246" width="16.85546875" style="20" customWidth="1"/>
    <col min="10247" max="10247" width="24.5703125" style="20" customWidth="1"/>
    <col min="10248" max="10248" width="14" style="20" customWidth="1"/>
    <col min="10249" max="10249" width="22.140625" style="20" customWidth="1"/>
    <col min="10250" max="10251" width="7.85546875" style="20"/>
    <col min="10252" max="10252" width="19.5703125" style="20" customWidth="1"/>
    <col min="10253" max="10486" width="7.85546875" style="20"/>
    <col min="10487" max="10487" width="16" style="20" customWidth="1"/>
    <col min="10488" max="10488" width="113.28515625" style="20" customWidth="1"/>
    <col min="10489" max="10490" width="0" style="20" hidden="1" customWidth="1"/>
    <col min="10491" max="10491" width="10" style="20" customWidth="1"/>
    <col min="10492" max="10492" width="27.28515625" style="20" customWidth="1"/>
    <col min="10493" max="10494" width="23.85546875" style="20" customWidth="1"/>
    <col min="10495" max="10495" width="26.42578125" style="20" customWidth="1"/>
    <col min="10496" max="10496" width="23.42578125" style="20" customWidth="1"/>
    <col min="10497" max="10497" width="19.7109375" style="20" customWidth="1"/>
    <col min="10498" max="10498" width="24.7109375" style="20" customWidth="1"/>
    <col min="10499" max="10499" width="17.7109375" style="20" customWidth="1"/>
    <col min="10500" max="10500" width="24.85546875" style="20" customWidth="1"/>
    <col min="10501" max="10501" width="23.5703125" style="20" customWidth="1"/>
    <col min="10502" max="10502" width="16.85546875" style="20" customWidth="1"/>
    <col min="10503" max="10503" width="24.5703125" style="20" customWidth="1"/>
    <col min="10504" max="10504" width="14" style="20" customWidth="1"/>
    <col min="10505" max="10505" width="22.140625" style="20" customWidth="1"/>
    <col min="10506" max="10507" width="7.85546875" style="20"/>
    <col min="10508" max="10508" width="19.5703125" style="20" customWidth="1"/>
    <col min="10509" max="10742" width="7.85546875" style="20"/>
    <col min="10743" max="10743" width="16" style="20" customWidth="1"/>
    <col min="10744" max="10744" width="113.28515625" style="20" customWidth="1"/>
    <col min="10745" max="10746" width="0" style="20" hidden="1" customWidth="1"/>
    <col min="10747" max="10747" width="10" style="20" customWidth="1"/>
    <col min="10748" max="10748" width="27.28515625" style="20" customWidth="1"/>
    <col min="10749" max="10750" width="23.85546875" style="20" customWidth="1"/>
    <col min="10751" max="10751" width="26.42578125" style="20" customWidth="1"/>
    <col min="10752" max="10752" width="23.42578125" style="20" customWidth="1"/>
    <col min="10753" max="10753" width="19.7109375" style="20" customWidth="1"/>
    <col min="10754" max="10754" width="24.7109375" style="20" customWidth="1"/>
    <col min="10755" max="10755" width="17.7109375" style="20" customWidth="1"/>
    <col min="10756" max="10756" width="24.85546875" style="20" customWidth="1"/>
    <col min="10757" max="10757" width="23.5703125" style="20" customWidth="1"/>
    <col min="10758" max="10758" width="16.85546875" style="20" customWidth="1"/>
    <col min="10759" max="10759" width="24.5703125" style="20" customWidth="1"/>
    <col min="10760" max="10760" width="14" style="20" customWidth="1"/>
    <col min="10761" max="10761" width="22.140625" style="20" customWidth="1"/>
    <col min="10762" max="10763" width="7.85546875" style="20"/>
    <col min="10764" max="10764" width="19.5703125" style="20" customWidth="1"/>
    <col min="10765" max="10998" width="7.85546875" style="20"/>
    <col min="10999" max="10999" width="16" style="20" customWidth="1"/>
    <col min="11000" max="11000" width="113.28515625" style="20" customWidth="1"/>
    <col min="11001" max="11002" width="0" style="20" hidden="1" customWidth="1"/>
    <col min="11003" max="11003" width="10" style="20" customWidth="1"/>
    <col min="11004" max="11004" width="27.28515625" style="20" customWidth="1"/>
    <col min="11005" max="11006" width="23.85546875" style="20" customWidth="1"/>
    <col min="11007" max="11007" width="26.42578125" style="20" customWidth="1"/>
    <col min="11008" max="11008" width="23.42578125" style="20" customWidth="1"/>
    <col min="11009" max="11009" width="19.7109375" style="20" customWidth="1"/>
    <col min="11010" max="11010" width="24.7109375" style="20" customWidth="1"/>
    <col min="11011" max="11011" width="17.7109375" style="20" customWidth="1"/>
    <col min="11012" max="11012" width="24.85546875" style="20" customWidth="1"/>
    <col min="11013" max="11013" width="23.5703125" style="20" customWidth="1"/>
    <col min="11014" max="11014" width="16.85546875" style="20" customWidth="1"/>
    <col min="11015" max="11015" width="24.5703125" style="20" customWidth="1"/>
    <col min="11016" max="11016" width="14" style="20" customWidth="1"/>
    <col min="11017" max="11017" width="22.140625" style="20" customWidth="1"/>
    <col min="11018" max="11019" width="7.85546875" style="20"/>
    <col min="11020" max="11020" width="19.5703125" style="20" customWidth="1"/>
    <col min="11021" max="11254" width="7.85546875" style="20"/>
    <col min="11255" max="11255" width="16" style="20" customWidth="1"/>
    <col min="11256" max="11256" width="113.28515625" style="20" customWidth="1"/>
    <col min="11257" max="11258" width="0" style="20" hidden="1" customWidth="1"/>
    <col min="11259" max="11259" width="10" style="20" customWidth="1"/>
    <col min="11260" max="11260" width="27.28515625" style="20" customWidth="1"/>
    <col min="11261" max="11262" width="23.85546875" style="20" customWidth="1"/>
    <col min="11263" max="11263" width="26.42578125" style="20" customWidth="1"/>
    <col min="11264" max="11264" width="23.42578125" style="20" customWidth="1"/>
    <col min="11265" max="11265" width="19.7109375" style="20" customWidth="1"/>
    <col min="11266" max="11266" width="24.7109375" style="20" customWidth="1"/>
    <col min="11267" max="11267" width="17.7109375" style="20" customWidth="1"/>
    <col min="11268" max="11268" width="24.85546875" style="20" customWidth="1"/>
    <col min="11269" max="11269" width="23.5703125" style="20" customWidth="1"/>
    <col min="11270" max="11270" width="16.85546875" style="20" customWidth="1"/>
    <col min="11271" max="11271" width="24.5703125" style="20" customWidth="1"/>
    <col min="11272" max="11272" width="14" style="20" customWidth="1"/>
    <col min="11273" max="11273" width="22.140625" style="20" customWidth="1"/>
    <col min="11274" max="11275" width="7.85546875" style="20"/>
    <col min="11276" max="11276" width="19.5703125" style="20" customWidth="1"/>
    <col min="11277" max="11510" width="7.85546875" style="20"/>
    <col min="11511" max="11511" width="16" style="20" customWidth="1"/>
    <col min="11512" max="11512" width="113.28515625" style="20" customWidth="1"/>
    <col min="11513" max="11514" width="0" style="20" hidden="1" customWidth="1"/>
    <col min="11515" max="11515" width="10" style="20" customWidth="1"/>
    <col min="11516" max="11516" width="27.28515625" style="20" customWidth="1"/>
    <col min="11517" max="11518" width="23.85546875" style="20" customWidth="1"/>
    <col min="11519" max="11519" width="26.42578125" style="20" customWidth="1"/>
    <col min="11520" max="11520" width="23.42578125" style="20" customWidth="1"/>
    <col min="11521" max="11521" width="19.7109375" style="20" customWidth="1"/>
    <col min="11522" max="11522" width="24.7109375" style="20" customWidth="1"/>
    <col min="11523" max="11523" width="17.7109375" style="20" customWidth="1"/>
    <col min="11524" max="11524" width="24.85546875" style="20" customWidth="1"/>
    <col min="11525" max="11525" width="23.5703125" style="20" customWidth="1"/>
    <col min="11526" max="11526" width="16.85546875" style="20" customWidth="1"/>
    <col min="11527" max="11527" width="24.5703125" style="20" customWidth="1"/>
    <col min="11528" max="11528" width="14" style="20" customWidth="1"/>
    <col min="11529" max="11529" width="22.140625" style="20" customWidth="1"/>
    <col min="11530" max="11531" width="7.85546875" style="20"/>
    <col min="11532" max="11532" width="19.5703125" style="20" customWidth="1"/>
    <col min="11533" max="11766" width="7.85546875" style="20"/>
    <col min="11767" max="11767" width="16" style="20" customWidth="1"/>
    <col min="11768" max="11768" width="113.28515625" style="20" customWidth="1"/>
    <col min="11769" max="11770" width="0" style="20" hidden="1" customWidth="1"/>
    <col min="11771" max="11771" width="10" style="20" customWidth="1"/>
    <col min="11772" max="11772" width="27.28515625" style="20" customWidth="1"/>
    <col min="11773" max="11774" width="23.85546875" style="20" customWidth="1"/>
    <col min="11775" max="11775" width="26.42578125" style="20" customWidth="1"/>
    <col min="11776" max="11776" width="23.42578125" style="20" customWidth="1"/>
    <col min="11777" max="11777" width="19.7109375" style="20" customWidth="1"/>
    <col min="11778" max="11778" width="24.7109375" style="20" customWidth="1"/>
    <col min="11779" max="11779" width="17.7109375" style="20" customWidth="1"/>
    <col min="11780" max="11780" width="24.85546875" style="20" customWidth="1"/>
    <col min="11781" max="11781" width="23.5703125" style="20" customWidth="1"/>
    <col min="11782" max="11782" width="16.85546875" style="20" customWidth="1"/>
    <col min="11783" max="11783" width="24.5703125" style="20" customWidth="1"/>
    <col min="11784" max="11784" width="14" style="20" customWidth="1"/>
    <col min="11785" max="11785" width="22.140625" style="20" customWidth="1"/>
    <col min="11786" max="11787" width="7.85546875" style="20"/>
    <col min="11788" max="11788" width="19.5703125" style="20" customWidth="1"/>
    <col min="11789" max="12022" width="7.85546875" style="20"/>
    <col min="12023" max="12023" width="16" style="20" customWidth="1"/>
    <col min="12024" max="12024" width="113.28515625" style="20" customWidth="1"/>
    <col min="12025" max="12026" width="0" style="20" hidden="1" customWidth="1"/>
    <col min="12027" max="12027" width="10" style="20" customWidth="1"/>
    <col min="12028" max="12028" width="27.28515625" style="20" customWidth="1"/>
    <col min="12029" max="12030" width="23.85546875" style="20" customWidth="1"/>
    <col min="12031" max="12031" width="26.42578125" style="20" customWidth="1"/>
    <col min="12032" max="12032" width="23.42578125" style="20" customWidth="1"/>
    <col min="12033" max="12033" width="19.7109375" style="20" customWidth="1"/>
    <col min="12034" max="12034" width="24.7109375" style="20" customWidth="1"/>
    <col min="12035" max="12035" width="17.7109375" style="20" customWidth="1"/>
    <col min="12036" max="12036" width="24.85546875" style="20" customWidth="1"/>
    <col min="12037" max="12037" width="23.5703125" style="20" customWidth="1"/>
    <col min="12038" max="12038" width="16.85546875" style="20" customWidth="1"/>
    <col min="12039" max="12039" width="24.5703125" style="20" customWidth="1"/>
    <col min="12040" max="12040" width="14" style="20" customWidth="1"/>
    <col min="12041" max="12041" width="22.140625" style="20" customWidth="1"/>
    <col min="12042" max="12043" width="7.85546875" style="20"/>
    <col min="12044" max="12044" width="19.5703125" style="20" customWidth="1"/>
    <col min="12045" max="12278" width="7.85546875" style="20"/>
    <col min="12279" max="12279" width="16" style="20" customWidth="1"/>
    <col min="12280" max="12280" width="113.28515625" style="20" customWidth="1"/>
    <col min="12281" max="12282" width="0" style="20" hidden="1" customWidth="1"/>
    <col min="12283" max="12283" width="10" style="20" customWidth="1"/>
    <col min="12284" max="12284" width="27.28515625" style="20" customWidth="1"/>
    <col min="12285" max="12286" width="23.85546875" style="20" customWidth="1"/>
    <col min="12287" max="12287" width="26.42578125" style="20" customWidth="1"/>
    <col min="12288" max="12288" width="23.42578125" style="20" customWidth="1"/>
    <col min="12289" max="12289" width="19.7109375" style="20" customWidth="1"/>
    <col min="12290" max="12290" width="24.7109375" style="20" customWidth="1"/>
    <col min="12291" max="12291" width="17.7109375" style="20" customWidth="1"/>
    <col min="12292" max="12292" width="24.85546875" style="20" customWidth="1"/>
    <col min="12293" max="12293" width="23.5703125" style="20" customWidth="1"/>
    <col min="12294" max="12294" width="16.85546875" style="20" customWidth="1"/>
    <col min="12295" max="12295" width="24.5703125" style="20" customWidth="1"/>
    <col min="12296" max="12296" width="14" style="20" customWidth="1"/>
    <col min="12297" max="12297" width="22.140625" style="20" customWidth="1"/>
    <col min="12298" max="12299" width="7.85546875" style="20"/>
    <col min="12300" max="12300" width="19.5703125" style="20" customWidth="1"/>
    <col min="12301" max="12534" width="7.85546875" style="20"/>
    <col min="12535" max="12535" width="16" style="20" customWidth="1"/>
    <col min="12536" max="12536" width="113.28515625" style="20" customWidth="1"/>
    <col min="12537" max="12538" width="0" style="20" hidden="1" customWidth="1"/>
    <col min="12539" max="12539" width="10" style="20" customWidth="1"/>
    <col min="12540" max="12540" width="27.28515625" style="20" customWidth="1"/>
    <col min="12541" max="12542" width="23.85546875" style="20" customWidth="1"/>
    <col min="12543" max="12543" width="26.42578125" style="20" customWidth="1"/>
    <col min="12544" max="12544" width="23.42578125" style="20" customWidth="1"/>
    <col min="12545" max="12545" width="19.7109375" style="20" customWidth="1"/>
    <col min="12546" max="12546" width="24.7109375" style="20" customWidth="1"/>
    <col min="12547" max="12547" width="17.7109375" style="20" customWidth="1"/>
    <col min="12548" max="12548" width="24.85546875" style="20" customWidth="1"/>
    <col min="12549" max="12549" width="23.5703125" style="20" customWidth="1"/>
    <col min="12550" max="12550" width="16.85546875" style="20" customWidth="1"/>
    <col min="12551" max="12551" width="24.5703125" style="20" customWidth="1"/>
    <col min="12552" max="12552" width="14" style="20" customWidth="1"/>
    <col min="12553" max="12553" width="22.140625" style="20" customWidth="1"/>
    <col min="12554" max="12555" width="7.85546875" style="20"/>
    <col min="12556" max="12556" width="19.5703125" style="20" customWidth="1"/>
    <col min="12557" max="12790" width="7.85546875" style="20"/>
    <col min="12791" max="12791" width="16" style="20" customWidth="1"/>
    <col min="12792" max="12792" width="113.28515625" style="20" customWidth="1"/>
    <col min="12793" max="12794" width="0" style="20" hidden="1" customWidth="1"/>
    <col min="12795" max="12795" width="10" style="20" customWidth="1"/>
    <col min="12796" max="12796" width="27.28515625" style="20" customWidth="1"/>
    <col min="12797" max="12798" width="23.85546875" style="20" customWidth="1"/>
    <col min="12799" max="12799" width="26.42578125" style="20" customWidth="1"/>
    <col min="12800" max="12800" width="23.42578125" style="20" customWidth="1"/>
    <col min="12801" max="12801" width="19.7109375" style="20" customWidth="1"/>
    <col min="12802" max="12802" width="24.7109375" style="20" customWidth="1"/>
    <col min="12803" max="12803" width="17.7109375" style="20" customWidth="1"/>
    <col min="12804" max="12804" width="24.85546875" style="20" customWidth="1"/>
    <col min="12805" max="12805" width="23.5703125" style="20" customWidth="1"/>
    <col min="12806" max="12806" width="16.85546875" style="20" customWidth="1"/>
    <col min="12807" max="12807" width="24.5703125" style="20" customWidth="1"/>
    <col min="12808" max="12808" width="14" style="20" customWidth="1"/>
    <col min="12809" max="12809" width="22.140625" style="20" customWidth="1"/>
    <col min="12810" max="12811" width="7.85546875" style="20"/>
    <col min="12812" max="12812" width="19.5703125" style="20" customWidth="1"/>
    <col min="12813" max="13046" width="7.85546875" style="20"/>
    <col min="13047" max="13047" width="16" style="20" customWidth="1"/>
    <col min="13048" max="13048" width="113.28515625" style="20" customWidth="1"/>
    <col min="13049" max="13050" width="0" style="20" hidden="1" customWidth="1"/>
    <col min="13051" max="13051" width="10" style="20" customWidth="1"/>
    <col min="13052" max="13052" width="27.28515625" style="20" customWidth="1"/>
    <col min="13053" max="13054" width="23.85546875" style="20" customWidth="1"/>
    <col min="13055" max="13055" width="26.42578125" style="20" customWidth="1"/>
    <col min="13056" max="13056" width="23.42578125" style="20" customWidth="1"/>
    <col min="13057" max="13057" width="19.7109375" style="20" customWidth="1"/>
    <col min="13058" max="13058" width="24.7109375" style="20" customWidth="1"/>
    <col min="13059" max="13059" width="17.7109375" style="20" customWidth="1"/>
    <col min="13060" max="13060" width="24.85546875" style="20" customWidth="1"/>
    <col min="13061" max="13061" width="23.5703125" style="20" customWidth="1"/>
    <col min="13062" max="13062" width="16.85546875" style="20" customWidth="1"/>
    <col min="13063" max="13063" width="24.5703125" style="20" customWidth="1"/>
    <col min="13064" max="13064" width="14" style="20" customWidth="1"/>
    <col min="13065" max="13065" width="22.140625" style="20" customWidth="1"/>
    <col min="13066" max="13067" width="7.85546875" style="20"/>
    <col min="13068" max="13068" width="19.5703125" style="20" customWidth="1"/>
    <col min="13069" max="13302" width="7.85546875" style="20"/>
    <col min="13303" max="13303" width="16" style="20" customWidth="1"/>
    <col min="13304" max="13304" width="113.28515625" style="20" customWidth="1"/>
    <col min="13305" max="13306" width="0" style="20" hidden="1" customWidth="1"/>
    <col min="13307" max="13307" width="10" style="20" customWidth="1"/>
    <col min="13308" max="13308" width="27.28515625" style="20" customWidth="1"/>
    <col min="13309" max="13310" width="23.85546875" style="20" customWidth="1"/>
    <col min="13311" max="13311" width="26.42578125" style="20" customWidth="1"/>
    <col min="13312" max="13312" width="23.42578125" style="20" customWidth="1"/>
    <col min="13313" max="13313" width="19.7109375" style="20" customWidth="1"/>
    <col min="13314" max="13314" width="24.7109375" style="20" customWidth="1"/>
    <col min="13315" max="13315" width="17.7109375" style="20" customWidth="1"/>
    <col min="13316" max="13316" width="24.85546875" style="20" customWidth="1"/>
    <col min="13317" max="13317" width="23.5703125" style="20" customWidth="1"/>
    <col min="13318" max="13318" width="16.85546875" style="20" customWidth="1"/>
    <col min="13319" max="13319" width="24.5703125" style="20" customWidth="1"/>
    <col min="13320" max="13320" width="14" style="20" customWidth="1"/>
    <col min="13321" max="13321" width="22.140625" style="20" customWidth="1"/>
    <col min="13322" max="13323" width="7.85546875" style="20"/>
    <col min="13324" max="13324" width="19.5703125" style="20" customWidth="1"/>
    <col min="13325" max="13558" width="7.85546875" style="20"/>
    <col min="13559" max="13559" width="16" style="20" customWidth="1"/>
    <col min="13560" max="13560" width="113.28515625" style="20" customWidth="1"/>
    <col min="13561" max="13562" width="0" style="20" hidden="1" customWidth="1"/>
    <col min="13563" max="13563" width="10" style="20" customWidth="1"/>
    <col min="13564" max="13564" width="27.28515625" style="20" customWidth="1"/>
    <col min="13565" max="13566" width="23.85546875" style="20" customWidth="1"/>
    <col min="13567" max="13567" width="26.42578125" style="20" customWidth="1"/>
    <col min="13568" max="13568" width="23.42578125" style="20" customWidth="1"/>
    <col min="13569" max="13569" width="19.7109375" style="20" customWidth="1"/>
    <col min="13570" max="13570" width="24.7109375" style="20" customWidth="1"/>
    <col min="13571" max="13571" width="17.7109375" style="20" customWidth="1"/>
    <col min="13572" max="13572" width="24.85546875" style="20" customWidth="1"/>
    <col min="13573" max="13573" width="23.5703125" style="20" customWidth="1"/>
    <col min="13574" max="13574" width="16.85546875" style="20" customWidth="1"/>
    <col min="13575" max="13575" width="24.5703125" style="20" customWidth="1"/>
    <col min="13576" max="13576" width="14" style="20" customWidth="1"/>
    <col min="13577" max="13577" width="22.140625" style="20" customWidth="1"/>
    <col min="13578" max="13579" width="7.85546875" style="20"/>
    <col min="13580" max="13580" width="19.5703125" style="20" customWidth="1"/>
    <col min="13581" max="13814" width="7.85546875" style="20"/>
    <col min="13815" max="13815" width="16" style="20" customWidth="1"/>
    <col min="13816" max="13816" width="113.28515625" style="20" customWidth="1"/>
    <col min="13817" max="13818" width="0" style="20" hidden="1" customWidth="1"/>
    <col min="13819" max="13819" width="10" style="20" customWidth="1"/>
    <col min="13820" max="13820" width="27.28515625" style="20" customWidth="1"/>
    <col min="13821" max="13822" width="23.85546875" style="20" customWidth="1"/>
    <col min="13823" max="13823" width="26.42578125" style="20" customWidth="1"/>
    <col min="13824" max="13824" width="23.42578125" style="20" customWidth="1"/>
    <col min="13825" max="13825" width="19.7109375" style="20" customWidth="1"/>
    <col min="13826" max="13826" width="24.7109375" style="20" customWidth="1"/>
    <col min="13827" max="13827" width="17.7109375" style="20" customWidth="1"/>
    <col min="13828" max="13828" width="24.85546875" style="20" customWidth="1"/>
    <col min="13829" max="13829" width="23.5703125" style="20" customWidth="1"/>
    <col min="13830" max="13830" width="16.85546875" style="20" customWidth="1"/>
    <col min="13831" max="13831" width="24.5703125" style="20" customWidth="1"/>
    <col min="13832" max="13832" width="14" style="20" customWidth="1"/>
    <col min="13833" max="13833" width="22.140625" style="20" customWidth="1"/>
    <col min="13834" max="13835" width="7.85546875" style="20"/>
    <col min="13836" max="13836" width="19.5703125" style="20" customWidth="1"/>
    <col min="13837" max="14070" width="7.85546875" style="20"/>
    <col min="14071" max="14071" width="16" style="20" customWidth="1"/>
    <col min="14072" max="14072" width="113.28515625" style="20" customWidth="1"/>
    <col min="14073" max="14074" width="0" style="20" hidden="1" customWidth="1"/>
    <col min="14075" max="14075" width="10" style="20" customWidth="1"/>
    <col min="14076" max="14076" width="27.28515625" style="20" customWidth="1"/>
    <col min="14077" max="14078" width="23.85546875" style="20" customWidth="1"/>
    <col min="14079" max="14079" width="26.42578125" style="20" customWidth="1"/>
    <col min="14080" max="14080" width="23.42578125" style="20" customWidth="1"/>
    <col min="14081" max="14081" width="19.7109375" style="20" customWidth="1"/>
    <col min="14082" max="14082" width="24.7109375" style="20" customWidth="1"/>
    <col min="14083" max="14083" width="17.7109375" style="20" customWidth="1"/>
    <col min="14084" max="14084" width="24.85546875" style="20" customWidth="1"/>
    <col min="14085" max="14085" width="23.5703125" style="20" customWidth="1"/>
    <col min="14086" max="14086" width="16.85546875" style="20" customWidth="1"/>
    <col min="14087" max="14087" width="24.5703125" style="20" customWidth="1"/>
    <col min="14088" max="14088" width="14" style="20" customWidth="1"/>
    <col min="14089" max="14089" width="22.140625" style="20" customWidth="1"/>
    <col min="14090" max="14091" width="7.85546875" style="20"/>
    <col min="14092" max="14092" width="19.5703125" style="20" customWidth="1"/>
    <col min="14093" max="14326" width="7.85546875" style="20"/>
    <col min="14327" max="14327" width="16" style="20" customWidth="1"/>
    <col min="14328" max="14328" width="113.28515625" style="20" customWidth="1"/>
    <col min="14329" max="14330" width="0" style="20" hidden="1" customWidth="1"/>
    <col min="14331" max="14331" width="10" style="20" customWidth="1"/>
    <col min="14332" max="14332" width="27.28515625" style="20" customWidth="1"/>
    <col min="14333" max="14334" width="23.85546875" style="20" customWidth="1"/>
    <col min="14335" max="14335" width="26.42578125" style="20" customWidth="1"/>
    <col min="14336" max="14336" width="23.42578125" style="20" customWidth="1"/>
    <col min="14337" max="14337" width="19.7109375" style="20" customWidth="1"/>
    <col min="14338" max="14338" width="24.7109375" style="20" customWidth="1"/>
    <col min="14339" max="14339" width="17.7109375" style="20" customWidth="1"/>
    <col min="14340" max="14340" width="24.85546875" style="20" customWidth="1"/>
    <col min="14341" max="14341" width="23.5703125" style="20" customWidth="1"/>
    <col min="14342" max="14342" width="16.85546875" style="20" customWidth="1"/>
    <col min="14343" max="14343" width="24.5703125" style="20" customWidth="1"/>
    <col min="14344" max="14344" width="14" style="20" customWidth="1"/>
    <col min="14345" max="14345" width="22.140625" style="20" customWidth="1"/>
    <col min="14346" max="14347" width="7.85546875" style="20"/>
    <col min="14348" max="14348" width="19.5703125" style="20" customWidth="1"/>
    <col min="14349" max="14582" width="7.85546875" style="20"/>
    <col min="14583" max="14583" width="16" style="20" customWidth="1"/>
    <col min="14584" max="14584" width="113.28515625" style="20" customWidth="1"/>
    <col min="14585" max="14586" width="0" style="20" hidden="1" customWidth="1"/>
    <col min="14587" max="14587" width="10" style="20" customWidth="1"/>
    <col min="14588" max="14588" width="27.28515625" style="20" customWidth="1"/>
    <col min="14589" max="14590" width="23.85546875" style="20" customWidth="1"/>
    <col min="14591" max="14591" width="26.42578125" style="20" customWidth="1"/>
    <col min="14592" max="14592" width="23.42578125" style="20" customWidth="1"/>
    <col min="14593" max="14593" width="19.7109375" style="20" customWidth="1"/>
    <col min="14594" max="14594" width="24.7109375" style="20" customWidth="1"/>
    <col min="14595" max="14595" width="17.7109375" style="20" customWidth="1"/>
    <col min="14596" max="14596" width="24.85546875" style="20" customWidth="1"/>
    <col min="14597" max="14597" width="23.5703125" style="20" customWidth="1"/>
    <col min="14598" max="14598" width="16.85546875" style="20" customWidth="1"/>
    <col min="14599" max="14599" width="24.5703125" style="20" customWidth="1"/>
    <col min="14600" max="14600" width="14" style="20" customWidth="1"/>
    <col min="14601" max="14601" width="22.140625" style="20" customWidth="1"/>
    <col min="14602" max="14603" width="7.85546875" style="20"/>
    <col min="14604" max="14604" width="19.5703125" style="20" customWidth="1"/>
    <col min="14605" max="14838" width="7.85546875" style="20"/>
    <col min="14839" max="14839" width="16" style="20" customWidth="1"/>
    <col min="14840" max="14840" width="113.28515625" style="20" customWidth="1"/>
    <col min="14841" max="14842" width="0" style="20" hidden="1" customWidth="1"/>
    <col min="14843" max="14843" width="10" style="20" customWidth="1"/>
    <col min="14844" max="14844" width="27.28515625" style="20" customWidth="1"/>
    <col min="14845" max="14846" width="23.85546875" style="20" customWidth="1"/>
    <col min="14847" max="14847" width="26.42578125" style="20" customWidth="1"/>
    <col min="14848" max="14848" width="23.42578125" style="20" customWidth="1"/>
    <col min="14849" max="14849" width="19.7109375" style="20" customWidth="1"/>
    <col min="14850" max="14850" width="24.7109375" style="20" customWidth="1"/>
    <col min="14851" max="14851" width="17.7109375" style="20" customWidth="1"/>
    <col min="14852" max="14852" width="24.85546875" style="20" customWidth="1"/>
    <col min="14853" max="14853" width="23.5703125" style="20" customWidth="1"/>
    <col min="14854" max="14854" width="16.85546875" style="20" customWidth="1"/>
    <col min="14855" max="14855" width="24.5703125" style="20" customWidth="1"/>
    <col min="14856" max="14856" width="14" style="20" customWidth="1"/>
    <col min="14857" max="14857" width="22.140625" style="20" customWidth="1"/>
    <col min="14858" max="14859" width="7.85546875" style="20"/>
    <col min="14860" max="14860" width="19.5703125" style="20" customWidth="1"/>
    <col min="14861" max="15094" width="7.85546875" style="20"/>
    <col min="15095" max="15095" width="16" style="20" customWidth="1"/>
    <col min="15096" max="15096" width="113.28515625" style="20" customWidth="1"/>
    <col min="15097" max="15098" width="0" style="20" hidden="1" customWidth="1"/>
    <col min="15099" max="15099" width="10" style="20" customWidth="1"/>
    <col min="15100" max="15100" width="27.28515625" style="20" customWidth="1"/>
    <col min="15101" max="15102" width="23.85546875" style="20" customWidth="1"/>
    <col min="15103" max="15103" width="26.42578125" style="20" customWidth="1"/>
    <col min="15104" max="15104" width="23.42578125" style="20" customWidth="1"/>
    <col min="15105" max="15105" width="19.7109375" style="20" customWidth="1"/>
    <col min="15106" max="15106" width="24.7109375" style="20" customWidth="1"/>
    <col min="15107" max="15107" width="17.7109375" style="20" customWidth="1"/>
    <col min="15108" max="15108" width="24.85546875" style="20" customWidth="1"/>
    <col min="15109" max="15109" width="23.5703125" style="20" customWidth="1"/>
    <col min="15110" max="15110" width="16.85546875" style="20" customWidth="1"/>
    <col min="15111" max="15111" width="24.5703125" style="20" customWidth="1"/>
    <col min="15112" max="15112" width="14" style="20" customWidth="1"/>
    <col min="15113" max="15113" width="22.140625" style="20" customWidth="1"/>
    <col min="15114" max="15115" width="7.85546875" style="20"/>
    <col min="15116" max="15116" width="19.5703125" style="20" customWidth="1"/>
    <col min="15117" max="15350" width="7.85546875" style="20"/>
    <col min="15351" max="15351" width="16" style="20" customWidth="1"/>
    <col min="15352" max="15352" width="113.28515625" style="20" customWidth="1"/>
    <col min="15353" max="15354" width="0" style="20" hidden="1" customWidth="1"/>
    <col min="15355" max="15355" width="10" style="20" customWidth="1"/>
    <col min="15356" max="15356" width="27.28515625" style="20" customWidth="1"/>
    <col min="15357" max="15358" width="23.85546875" style="20" customWidth="1"/>
    <col min="15359" max="15359" width="26.42578125" style="20" customWidth="1"/>
    <col min="15360" max="15360" width="23.42578125" style="20" customWidth="1"/>
    <col min="15361" max="15361" width="19.7109375" style="20" customWidth="1"/>
    <col min="15362" max="15362" width="24.7109375" style="20" customWidth="1"/>
    <col min="15363" max="15363" width="17.7109375" style="20" customWidth="1"/>
    <col min="15364" max="15364" width="24.85546875" style="20" customWidth="1"/>
    <col min="15365" max="15365" width="23.5703125" style="20" customWidth="1"/>
    <col min="15366" max="15366" width="16.85546875" style="20" customWidth="1"/>
    <col min="15367" max="15367" width="24.5703125" style="20" customWidth="1"/>
    <col min="15368" max="15368" width="14" style="20" customWidth="1"/>
    <col min="15369" max="15369" width="22.140625" style="20" customWidth="1"/>
    <col min="15370" max="15371" width="7.85546875" style="20"/>
    <col min="15372" max="15372" width="19.5703125" style="20" customWidth="1"/>
    <col min="15373" max="15606" width="7.85546875" style="20"/>
    <col min="15607" max="15607" width="16" style="20" customWidth="1"/>
    <col min="15608" max="15608" width="113.28515625" style="20" customWidth="1"/>
    <col min="15609" max="15610" width="0" style="20" hidden="1" customWidth="1"/>
    <col min="15611" max="15611" width="10" style="20" customWidth="1"/>
    <col min="15612" max="15612" width="27.28515625" style="20" customWidth="1"/>
    <col min="15613" max="15614" width="23.85546875" style="20" customWidth="1"/>
    <col min="15615" max="15615" width="26.42578125" style="20" customWidth="1"/>
    <col min="15616" max="15616" width="23.42578125" style="20" customWidth="1"/>
    <col min="15617" max="15617" width="19.7109375" style="20" customWidth="1"/>
    <col min="15618" max="15618" width="24.7109375" style="20" customWidth="1"/>
    <col min="15619" max="15619" width="17.7109375" style="20" customWidth="1"/>
    <col min="15620" max="15620" width="24.85546875" style="20" customWidth="1"/>
    <col min="15621" max="15621" width="23.5703125" style="20" customWidth="1"/>
    <col min="15622" max="15622" width="16.85546875" style="20" customWidth="1"/>
    <col min="15623" max="15623" width="24.5703125" style="20" customWidth="1"/>
    <col min="15624" max="15624" width="14" style="20" customWidth="1"/>
    <col min="15625" max="15625" width="22.140625" style="20" customWidth="1"/>
    <col min="15626" max="15627" width="7.85546875" style="20"/>
    <col min="15628" max="15628" width="19.5703125" style="20" customWidth="1"/>
    <col min="15629" max="15862" width="7.85546875" style="20"/>
    <col min="15863" max="15863" width="16" style="20" customWidth="1"/>
    <col min="15864" max="15864" width="113.28515625" style="20" customWidth="1"/>
    <col min="15865" max="15866" width="0" style="20" hidden="1" customWidth="1"/>
    <col min="15867" max="15867" width="10" style="20" customWidth="1"/>
    <col min="15868" max="15868" width="27.28515625" style="20" customWidth="1"/>
    <col min="15869" max="15870" width="23.85546875" style="20" customWidth="1"/>
    <col min="15871" max="15871" width="26.42578125" style="20" customWidth="1"/>
    <col min="15872" max="15872" width="23.42578125" style="20" customWidth="1"/>
    <col min="15873" max="15873" width="19.7109375" style="20" customWidth="1"/>
    <col min="15874" max="15874" width="24.7109375" style="20" customWidth="1"/>
    <col min="15875" max="15875" width="17.7109375" style="20" customWidth="1"/>
    <col min="15876" max="15876" width="24.85546875" style="20" customWidth="1"/>
    <col min="15877" max="15877" width="23.5703125" style="20" customWidth="1"/>
    <col min="15878" max="15878" width="16.85546875" style="20" customWidth="1"/>
    <col min="15879" max="15879" width="24.5703125" style="20" customWidth="1"/>
    <col min="15880" max="15880" width="14" style="20" customWidth="1"/>
    <col min="15881" max="15881" width="22.140625" style="20" customWidth="1"/>
    <col min="15882" max="15883" width="7.85546875" style="20"/>
    <col min="15884" max="15884" width="19.5703125" style="20" customWidth="1"/>
    <col min="15885" max="16118" width="7.85546875" style="20"/>
    <col min="16119" max="16119" width="16" style="20" customWidth="1"/>
    <col min="16120" max="16120" width="113.28515625" style="20" customWidth="1"/>
    <col min="16121" max="16122" width="0" style="20" hidden="1" customWidth="1"/>
    <col min="16123" max="16123" width="10" style="20" customWidth="1"/>
    <col min="16124" max="16124" width="27.28515625" style="20" customWidth="1"/>
    <col min="16125" max="16126" width="23.85546875" style="20" customWidth="1"/>
    <col min="16127" max="16127" width="26.42578125" style="20" customWidth="1"/>
    <col min="16128" max="16128" width="23.42578125" style="20" customWidth="1"/>
    <col min="16129" max="16129" width="19.7109375" style="20" customWidth="1"/>
    <col min="16130" max="16130" width="24.7109375" style="20" customWidth="1"/>
    <col min="16131" max="16131" width="17.7109375" style="20" customWidth="1"/>
    <col min="16132" max="16132" width="24.85546875" style="20" customWidth="1"/>
    <col min="16133" max="16133" width="23.5703125" style="20" customWidth="1"/>
    <col min="16134" max="16134" width="16.85546875" style="20" customWidth="1"/>
    <col min="16135" max="16135" width="24.5703125" style="20" customWidth="1"/>
    <col min="16136" max="16136" width="14" style="20" customWidth="1"/>
    <col min="16137" max="16137" width="22.140625" style="20" customWidth="1"/>
    <col min="16138" max="16139" width="7.85546875" style="20"/>
    <col min="16140" max="16140" width="19.5703125" style="20" customWidth="1"/>
    <col min="16141" max="16384" width="7.85546875" style="20"/>
  </cols>
  <sheetData>
    <row r="1" spans="1:17" ht="36" customHeight="1">
      <c r="A1" s="18"/>
      <c r="B1" s="129" t="s">
        <v>39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8"/>
    </row>
    <row r="2" spans="1:17" ht="28.5" customHeight="1">
      <c r="A2" s="18"/>
      <c r="B2" s="129" t="s">
        <v>40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8"/>
    </row>
    <row r="3" spans="1:17" ht="26.25" customHeight="1">
      <c r="A3" s="18"/>
      <c r="B3" s="130" t="s">
        <v>0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21"/>
    </row>
    <row r="4" spans="1:17" ht="17.25" customHeight="1">
      <c r="A4" s="19"/>
      <c r="B4" s="16"/>
      <c r="C4" s="16"/>
      <c r="D4" s="16"/>
      <c r="E4" s="16"/>
      <c r="F4" s="22"/>
      <c r="G4" s="22"/>
      <c r="H4" s="16"/>
      <c r="I4" s="22"/>
      <c r="J4" s="22"/>
      <c r="K4" s="19"/>
      <c r="L4" s="19"/>
      <c r="M4" s="19"/>
      <c r="N4" s="19"/>
      <c r="O4" s="19"/>
      <c r="P4" s="22" t="s">
        <v>41</v>
      </c>
      <c r="Q4" s="19"/>
    </row>
    <row r="5" spans="1:17" ht="90" customHeight="1">
      <c r="A5" s="131" t="s">
        <v>42</v>
      </c>
      <c r="B5" s="131" t="s">
        <v>26</v>
      </c>
      <c r="C5" s="132" t="s">
        <v>27</v>
      </c>
      <c r="D5" s="132" t="s">
        <v>28</v>
      </c>
      <c r="E5" s="132" t="s">
        <v>43</v>
      </c>
      <c r="F5" s="134" t="s">
        <v>44</v>
      </c>
      <c r="G5" s="135" t="s">
        <v>45</v>
      </c>
      <c r="H5" s="136"/>
      <c r="I5" s="139" t="s">
        <v>46</v>
      </c>
      <c r="J5" s="141" t="s">
        <v>7</v>
      </c>
      <c r="K5" s="143" t="s">
        <v>4</v>
      </c>
      <c r="L5" s="134"/>
      <c r="M5" s="143" t="s">
        <v>47</v>
      </c>
      <c r="N5" s="134"/>
      <c r="O5" s="126" t="s">
        <v>48</v>
      </c>
      <c r="P5" s="128" t="s">
        <v>5</v>
      </c>
      <c r="Q5" s="128"/>
    </row>
    <row r="6" spans="1:17" ht="69" customHeight="1">
      <c r="A6" s="131"/>
      <c r="B6" s="131"/>
      <c r="C6" s="133"/>
      <c r="D6" s="133"/>
      <c r="E6" s="133"/>
      <c r="F6" s="134"/>
      <c r="G6" s="25" t="s">
        <v>23</v>
      </c>
      <c r="H6" s="25" t="s">
        <v>24</v>
      </c>
      <c r="I6" s="140"/>
      <c r="J6" s="142"/>
      <c r="K6" s="24" t="s">
        <v>49</v>
      </c>
      <c r="L6" s="24" t="s">
        <v>50</v>
      </c>
      <c r="M6" s="23" t="s">
        <v>49</v>
      </c>
      <c r="N6" s="4" t="s">
        <v>51</v>
      </c>
      <c r="O6" s="127"/>
      <c r="P6" s="3" t="s">
        <v>8</v>
      </c>
      <c r="Q6" s="3" t="s">
        <v>52</v>
      </c>
    </row>
    <row r="7" spans="1:17" ht="37.5" customHeight="1">
      <c r="A7" s="26">
        <v>11010000</v>
      </c>
      <c r="B7" s="27" t="s">
        <v>53</v>
      </c>
      <c r="C7" s="28">
        <v>15</v>
      </c>
      <c r="D7" s="28">
        <v>15</v>
      </c>
      <c r="E7" s="28">
        <v>15</v>
      </c>
      <c r="F7" s="29">
        <v>1201435.7326700001</v>
      </c>
      <c r="G7" s="29">
        <v>566167.27266999998</v>
      </c>
      <c r="H7" s="29">
        <v>137615.19367000001</v>
      </c>
      <c r="I7" s="30">
        <v>564732.96104999981</v>
      </c>
      <c r="J7" s="30">
        <v>113338.52072999976</v>
      </c>
      <c r="K7" s="29">
        <v>99.746662922913913</v>
      </c>
      <c r="L7" s="29">
        <v>-1434.3116200001677</v>
      </c>
      <c r="M7" s="29">
        <v>82.359016986005557</v>
      </c>
      <c r="N7" s="29">
        <v>-24276.672940000251</v>
      </c>
      <c r="O7" s="29">
        <v>765970.73085999989</v>
      </c>
      <c r="P7" s="29">
        <v>73.72774680514766</v>
      </c>
      <c r="Q7" s="29">
        <v>-201237.76981000009</v>
      </c>
    </row>
    <row r="8" spans="1:17" ht="37.5" customHeight="1">
      <c r="A8" s="26">
        <v>11020000</v>
      </c>
      <c r="B8" s="27" t="s">
        <v>54</v>
      </c>
      <c r="C8" s="31"/>
      <c r="D8" s="31"/>
      <c r="E8" s="31"/>
      <c r="F8" s="29">
        <v>139501.1</v>
      </c>
      <c r="G8" s="29">
        <v>79352.100000000006</v>
      </c>
      <c r="H8" s="29">
        <v>2250</v>
      </c>
      <c r="I8" s="30">
        <v>79232.79273999999</v>
      </c>
      <c r="J8" s="30">
        <v>2023.4407399999909</v>
      </c>
      <c r="K8" s="29">
        <v>99.849648263877057</v>
      </c>
      <c r="L8" s="29">
        <v>-119.30726000001596</v>
      </c>
      <c r="M8" s="29">
        <v>89.930699555555151</v>
      </c>
      <c r="N8" s="29">
        <v>-226.55926000000909</v>
      </c>
      <c r="O8" s="29">
        <v>73145.099549999999</v>
      </c>
      <c r="P8" s="29">
        <v>108.32276287468665</v>
      </c>
      <c r="Q8" s="29">
        <v>6087.6931899999909</v>
      </c>
    </row>
    <row r="9" spans="1:17" ht="57" customHeight="1">
      <c r="A9" s="32" t="s">
        <v>55</v>
      </c>
      <c r="B9" s="33" t="s">
        <v>56</v>
      </c>
      <c r="C9" s="28">
        <v>10</v>
      </c>
      <c r="D9" s="28">
        <v>10</v>
      </c>
      <c r="E9" s="28">
        <v>10</v>
      </c>
      <c r="F9" s="34">
        <v>139491</v>
      </c>
      <c r="G9" s="34">
        <v>79342</v>
      </c>
      <c r="H9" s="34">
        <v>2250</v>
      </c>
      <c r="I9" s="30">
        <v>79221.836129999996</v>
      </c>
      <c r="J9" s="30">
        <v>2023.4407399999909</v>
      </c>
      <c r="K9" s="29">
        <v>99.848549481989352</v>
      </c>
      <c r="L9" s="29">
        <v>-120.16387000000395</v>
      </c>
      <c r="M9" s="29">
        <v>89.930699555555151</v>
      </c>
      <c r="N9" s="29">
        <v>-226.55926000000909</v>
      </c>
      <c r="O9" s="29">
        <v>73137.943549999996</v>
      </c>
      <c r="P9" s="29">
        <v>108.3183806991248</v>
      </c>
      <c r="Q9" s="29">
        <v>6083.8925799999997</v>
      </c>
    </row>
    <row r="10" spans="1:17" ht="37.5" customHeight="1">
      <c r="A10" s="26">
        <v>11020200</v>
      </c>
      <c r="B10" s="27" t="s">
        <v>57</v>
      </c>
      <c r="C10" s="28">
        <v>100</v>
      </c>
      <c r="D10" s="28">
        <v>100</v>
      </c>
      <c r="E10" s="28">
        <v>100</v>
      </c>
      <c r="F10" s="34">
        <v>10.1</v>
      </c>
      <c r="G10" s="34">
        <v>10.1</v>
      </c>
      <c r="H10" s="34">
        <v>0</v>
      </c>
      <c r="I10" s="30">
        <v>10.956610000000001</v>
      </c>
      <c r="J10" s="30">
        <v>0</v>
      </c>
      <c r="K10" s="29">
        <v>108.48128712871288</v>
      </c>
      <c r="L10" s="29">
        <v>0.85661000000000165</v>
      </c>
      <c r="M10" s="29"/>
      <c r="N10" s="29">
        <v>0</v>
      </c>
      <c r="O10" s="29">
        <v>7.1559999999999997</v>
      </c>
      <c r="P10" s="29">
        <v>153.11081609837899</v>
      </c>
      <c r="Q10" s="29">
        <v>3.8006100000000016</v>
      </c>
    </row>
    <row r="11" spans="1:17" ht="60" customHeight="1">
      <c r="A11" s="26">
        <v>13020000</v>
      </c>
      <c r="B11" s="33" t="s">
        <v>58</v>
      </c>
      <c r="C11" s="28">
        <v>45</v>
      </c>
      <c r="D11" s="28">
        <v>45</v>
      </c>
      <c r="E11" s="28">
        <v>45</v>
      </c>
      <c r="F11" s="29">
        <v>23900</v>
      </c>
      <c r="G11" s="29">
        <v>10860</v>
      </c>
      <c r="H11" s="29">
        <v>10</v>
      </c>
      <c r="I11" s="30">
        <v>12925.72473</v>
      </c>
      <c r="J11" s="30">
        <v>18.80254000000059</v>
      </c>
      <c r="K11" s="29">
        <v>119.02140635359115</v>
      </c>
      <c r="L11" s="29">
        <v>2065.7247299999999</v>
      </c>
      <c r="M11" s="29">
        <v>188.0254000000059</v>
      </c>
      <c r="N11" s="29">
        <v>8.8025400000005902</v>
      </c>
      <c r="O11" s="29">
        <v>11667.197310000001</v>
      </c>
      <c r="P11" s="29">
        <v>110.78688725801619</v>
      </c>
      <c r="Q11" s="29">
        <v>1258.5274199999985</v>
      </c>
    </row>
    <row r="12" spans="1:17" ht="60" customHeight="1">
      <c r="A12" s="26">
        <v>13030100</v>
      </c>
      <c r="B12" s="35" t="s">
        <v>59</v>
      </c>
      <c r="C12" s="28">
        <v>25</v>
      </c>
      <c r="D12" s="28">
        <v>25</v>
      </c>
      <c r="E12" s="28">
        <v>25</v>
      </c>
      <c r="F12" s="29">
        <v>15000</v>
      </c>
      <c r="G12" s="29">
        <v>6750</v>
      </c>
      <c r="H12" s="29">
        <v>50</v>
      </c>
      <c r="I12" s="30">
        <v>7901.2040999999999</v>
      </c>
      <c r="J12" s="30">
        <v>150.81906999999956</v>
      </c>
      <c r="K12" s="29">
        <v>117.05487555555555</v>
      </c>
      <c r="L12" s="29">
        <v>1151.2040999999999</v>
      </c>
      <c r="M12" s="29" t="s">
        <v>113</v>
      </c>
      <c r="N12" s="29">
        <v>100.81906999999956</v>
      </c>
      <c r="O12" s="29">
        <v>6466.3327900000004</v>
      </c>
      <c r="P12" s="29">
        <v>122.18987727045207</v>
      </c>
      <c r="Q12" s="29">
        <v>1434.8713099999995</v>
      </c>
    </row>
    <row r="13" spans="1:17" ht="49.5" hidden="1" customHeight="1">
      <c r="A13" s="36">
        <v>13031000</v>
      </c>
      <c r="B13" s="27" t="s">
        <v>60</v>
      </c>
      <c r="C13" s="28"/>
      <c r="D13" s="28"/>
      <c r="E13" s="28" t="s">
        <v>2</v>
      </c>
      <c r="F13" s="29"/>
      <c r="G13" s="29"/>
      <c r="H13" s="29"/>
      <c r="I13" s="30">
        <v>0</v>
      </c>
      <c r="J13" s="30"/>
      <c r="K13" s="29" t="e">
        <v>#DIV/0!</v>
      </c>
      <c r="L13" s="29"/>
      <c r="M13" s="29" t="e">
        <v>#DIV/0!</v>
      </c>
      <c r="N13" s="29"/>
      <c r="O13" s="29">
        <v>0</v>
      </c>
      <c r="P13" s="29" t="e">
        <v>#DIV/0!</v>
      </c>
      <c r="Q13" s="29">
        <v>0</v>
      </c>
    </row>
    <row r="14" spans="1:17" ht="64.5" customHeight="1">
      <c r="A14" s="26">
        <v>21010300</v>
      </c>
      <c r="B14" s="33" t="s">
        <v>61</v>
      </c>
      <c r="C14" s="31"/>
      <c r="D14" s="28">
        <v>15</v>
      </c>
      <c r="E14" s="28">
        <v>15</v>
      </c>
      <c r="F14" s="29">
        <v>6.1</v>
      </c>
      <c r="G14" s="29">
        <v>6.1</v>
      </c>
      <c r="H14" s="29">
        <v>0</v>
      </c>
      <c r="I14" s="30">
        <v>11.931629999999998</v>
      </c>
      <c r="J14" s="30">
        <v>0</v>
      </c>
      <c r="K14" s="29">
        <v>195.60049180327869</v>
      </c>
      <c r="L14" s="29">
        <v>5.8316299999999988</v>
      </c>
      <c r="M14" s="29"/>
      <c r="N14" s="29">
        <v>0</v>
      </c>
      <c r="O14" s="29">
        <v>7.0394899999999998</v>
      </c>
      <c r="P14" s="29">
        <v>169.49565948669576</v>
      </c>
      <c r="Q14" s="29">
        <v>4.8921399999999986</v>
      </c>
    </row>
    <row r="15" spans="1:17" ht="0.75" hidden="1" customHeight="1">
      <c r="A15" s="26">
        <v>21050000</v>
      </c>
      <c r="B15" s="27" t="s">
        <v>62</v>
      </c>
      <c r="C15" s="31"/>
      <c r="D15" s="31"/>
      <c r="E15" s="31"/>
      <c r="F15" s="29"/>
      <c r="G15" s="29"/>
      <c r="H15" s="29"/>
      <c r="I15" s="30">
        <v>0</v>
      </c>
      <c r="J15" s="30">
        <v>0</v>
      </c>
      <c r="K15" s="29" t="e">
        <v>#DIV/0!</v>
      </c>
      <c r="L15" s="29">
        <v>0</v>
      </c>
      <c r="M15" s="29" t="e">
        <v>#DIV/0!</v>
      </c>
      <c r="N15" s="29">
        <v>0</v>
      </c>
      <c r="O15" s="29">
        <v>0</v>
      </c>
      <c r="P15" s="29" t="e">
        <v>#DIV/0!</v>
      </c>
      <c r="Q15" s="29">
        <v>0</v>
      </c>
    </row>
    <row r="16" spans="1:17" ht="64.5" customHeight="1">
      <c r="A16" s="26">
        <v>22010200</v>
      </c>
      <c r="B16" s="33" t="s">
        <v>63</v>
      </c>
      <c r="C16" s="31"/>
      <c r="D16" s="31"/>
      <c r="E16" s="31"/>
      <c r="F16" s="29">
        <v>0</v>
      </c>
      <c r="G16" s="29">
        <v>0</v>
      </c>
      <c r="H16" s="29">
        <v>0</v>
      </c>
      <c r="I16" s="30">
        <v>2.3191999999999999</v>
      </c>
      <c r="J16" s="30">
        <v>0</v>
      </c>
      <c r="K16" s="29"/>
      <c r="L16" s="29">
        <v>2.3191999999999999</v>
      </c>
      <c r="M16" s="29"/>
      <c r="N16" s="29">
        <v>0</v>
      </c>
      <c r="O16" s="29">
        <v>1.6104000000000001</v>
      </c>
      <c r="P16" s="29">
        <v>144.01390958768008</v>
      </c>
      <c r="Q16" s="29">
        <v>0.70879999999999987</v>
      </c>
    </row>
    <row r="17" spans="1:17" ht="118.5" customHeight="1">
      <c r="A17" s="26">
        <v>22010500</v>
      </c>
      <c r="B17" s="33" t="s">
        <v>64</v>
      </c>
      <c r="C17" s="37"/>
      <c r="D17" s="37"/>
      <c r="E17" s="37"/>
      <c r="F17" s="29">
        <v>10.9</v>
      </c>
      <c r="G17" s="29">
        <v>4.68</v>
      </c>
      <c r="H17" s="29">
        <v>2.34</v>
      </c>
      <c r="I17" s="30">
        <v>4.68</v>
      </c>
      <c r="J17" s="30">
        <v>1.5599999999999996</v>
      </c>
      <c r="K17" s="29">
        <v>100</v>
      </c>
      <c r="L17" s="29">
        <v>0</v>
      </c>
      <c r="M17" s="29">
        <v>66.666666666666657</v>
      </c>
      <c r="N17" s="29">
        <v>-0.78000000000000025</v>
      </c>
      <c r="O17" s="29">
        <v>-23.76</v>
      </c>
      <c r="P17" s="29">
        <v>-19.696969696969692</v>
      </c>
      <c r="Q17" s="29">
        <v>28.44</v>
      </c>
    </row>
    <row r="18" spans="1:17" ht="90" customHeight="1">
      <c r="A18" s="26">
        <v>22010600</v>
      </c>
      <c r="B18" s="35" t="s">
        <v>65</v>
      </c>
      <c r="C18" s="38"/>
      <c r="D18" s="38"/>
      <c r="E18" s="38"/>
      <c r="F18" s="29">
        <v>500</v>
      </c>
      <c r="G18" s="29">
        <v>500</v>
      </c>
      <c r="H18" s="29">
        <v>500</v>
      </c>
      <c r="I18" s="30">
        <v>0</v>
      </c>
      <c r="J18" s="30">
        <v>0</v>
      </c>
      <c r="K18" s="29">
        <v>0</v>
      </c>
      <c r="L18" s="29">
        <v>-500</v>
      </c>
      <c r="M18" s="29">
        <v>0</v>
      </c>
      <c r="N18" s="29">
        <v>-500</v>
      </c>
      <c r="O18" s="29">
        <v>500</v>
      </c>
      <c r="P18" s="29"/>
      <c r="Q18" s="29">
        <v>-500</v>
      </c>
    </row>
    <row r="19" spans="1:17" ht="70.5" hidden="1" customHeight="1">
      <c r="A19" s="26">
        <v>22010700</v>
      </c>
      <c r="B19" s="33" t="s">
        <v>66</v>
      </c>
      <c r="C19" s="31"/>
      <c r="D19" s="31"/>
      <c r="E19" s="31"/>
      <c r="F19" s="29"/>
      <c r="G19" s="29"/>
      <c r="H19" s="29"/>
      <c r="I19" s="30">
        <v>0</v>
      </c>
      <c r="J19" s="30">
        <v>0</v>
      </c>
      <c r="K19" s="29"/>
      <c r="L19" s="29">
        <v>0</v>
      </c>
      <c r="M19" s="29"/>
      <c r="N19" s="29">
        <v>0</v>
      </c>
      <c r="O19" s="29">
        <v>0</v>
      </c>
      <c r="P19" s="29" t="e">
        <v>#DIV/0!</v>
      </c>
      <c r="Q19" s="29">
        <v>0</v>
      </c>
    </row>
    <row r="20" spans="1:17" ht="89.25" customHeight="1">
      <c r="A20" s="26">
        <v>22010900</v>
      </c>
      <c r="B20" s="33" t="s">
        <v>38</v>
      </c>
      <c r="C20" s="37"/>
      <c r="D20" s="37"/>
      <c r="E20" s="37"/>
      <c r="F20" s="29"/>
      <c r="G20" s="29"/>
      <c r="H20" s="29"/>
      <c r="I20" s="30">
        <v>7</v>
      </c>
      <c r="J20" s="30">
        <v>0</v>
      </c>
      <c r="K20" s="29"/>
      <c r="L20" s="29">
        <v>7</v>
      </c>
      <c r="M20" s="29"/>
      <c r="N20" s="29">
        <v>0</v>
      </c>
      <c r="O20" s="29">
        <v>49</v>
      </c>
      <c r="P20" s="29">
        <v>14.285714285714285</v>
      </c>
      <c r="Q20" s="29">
        <v>-42</v>
      </c>
    </row>
    <row r="21" spans="1:17" ht="91.5" customHeight="1">
      <c r="A21" s="26">
        <v>22011000</v>
      </c>
      <c r="B21" s="33" t="s">
        <v>67</v>
      </c>
      <c r="C21" s="31"/>
      <c r="D21" s="31"/>
      <c r="E21" s="31"/>
      <c r="F21" s="29">
        <v>3273.9</v>
      </c>
      <c r="G21" s="29">
        <v>1122.3399999999999</v>
      </c>
      <c r="H21" s="29">
        <v>530</v>
      </c>
      <c r="I21" s="30">
        <v>1110.95</v>
      </c>
      <c r="J21" s="30">
        <v>532.5</v>
      </c>
      <c r="K21" s="29">
        <v>98.985156013329302</v>
      </c>
      <c r="L21" s="29">
        <v>-11.389999999999873</v>
      </c>
      <c r="M21" s="29">
        <v>100.47169811320755</v>
      </c>
      <c r="N21" s="29">
        <v>2.5</v>
      </c>
      <c r="O21" s="29">
        <v>1181.6500000000001</v>
      </c>
      <c r="P21" s="29">
        <v>94.016840858122123</v>
      </c>
      <c r="Q21" s="29">
        <v>-70.700000000000045</v>
      </c>
    </row>
    <row r="22" spans="1:17" ht="87.75" customHeight="1">
      <c r="A22" s="26">
        <v>22011100</v>
      </c>
      <c r="B22" s="33" t="s">
        <v>68</v>
      </c>
      <c r="C22" s="31"/>
      <c r="D22" s="31"/>
      <c r="E22" s="31"/>
      <c r="F22" s="29">
        <v>20174</v>
      </c>
      <c r="G22" s="29">
        <v>10048</v>
      </c>
      <c r="H22" s="29">
        <v>1950</v>
      </c>
      <c r="I22" s="30">
        <v>10212.19563</v>
      </c>
      <c r="J22" s="30">
        <v>1953.1915000000008</v>
      </c>
      <c r="K22" s="29">
        <v>101.63411255971337</v>
      </c>
      <c r="L22" s="29">
        <v>164.19563000000016</v>
      </c>
      <c r="M22" s="29">
        <v>100.16366666666671</v>
      </c>
      <c r="N22" s="29">
        <v>3.1915000000008149</v>
      </c>
      <c r="O22" s="29">
        <v>10288.45054</v>
      </c>
      <c r="P22" s="29">
        <v>99.258829988990755</v>
      </c>
      <c r="Q22" s="29">
        <v>-76.254909999999654</v>
      </c>
    </row>
    <row r="23" spans="1:17" ht="56.25" customHeight="1">
      <c r="A23" s="26">
        <v>22011800</v>
      </c>
      <c r="B23" s="33" t="s">
        <v>33</v>
      </c>
      <c r="C23" s="31"/>
      <c r="D23" s="31"/>
      <c r="E23" s="31"/>
      <c r="F23" s="29">
        <v>1520</v>
      </c>
      <c r="G23" s="29">
        <v>800</v>
      </c>
      <c r="H23" s="29">
        <v>130</v>
      </c>
      <c r="I23" s="30">
        <v>959.87300000000005</v>
      </c>
      <c r="J23" s="30">
        <v>103.73200000000008</v>
      </c>
      <c r="K23" s="29">
        <v>119.98412499999999</v>
      </c>
      <c r="L23" s="29">
        <v>159.87300000000005</v>
      </c>
      <c r="M23" s="29">
        <v>79.793846153846218</v>
      </c>
      <c r="N23" s="29">
        <v>-26.267999999999915</v>
      </c>
      <c r="O23" s="29">
        <v>1101.2561699999999</v>
      </c>
      <c r="P23" s="29">
        <v>87.161645596046938</v>
      </c>
      <c r="Q23" s="29">
        <v>-141.38316999999984</v>
      </c>
    </row>
    <row r="24" spans="1:17" ht="39.75" hidden="1" customHeight="1">
      <c r="A24" s="26">
        <v>22013100</v>
      </c>
      <c r="B24" s="27" t="s">
        <v>34</v>
      </c>
      <c r="C24" s="31"/>
      <c r="D24" s="31"/>
      <c r="E24" s="31"/>
      <c r="F24" s="29"/>
      <c r="G24" s="29"/>
      <c r="H24" s="29"/>
      <c r="I24" s="30">
        <v>0</v>
      </c>
      <c r="J24" s="30">
        <v>0</v>
      </c>
      <c r="K24" s="29"/>
      <c r="L24" s="29">
        <v>0</v>
      </c>
      <c r="M24" s="29"/>
      <c r="N24" s="29">
        <v>0</v>
      </c>
      <c r="O24" s="29">
        <v>0</v>
      </c>
      <c r="P24" s="29"/>
      <c r="Q24" s="29">
        <v>0</v>
      </c>
    </row>
    <row r="25" spans="1:17" ht="38.25" customHeight="1">
      <c r="A25" s="26">
        <v>22013200</v>
      </c>
      <c r="B25" s="27" t="s">
        <v>35</v>
      </c>
      <c r="C25" s="31"/>
      <c r="D25" s="31"/>
      <c r="E25" s="31"/>
      <c r="F25" s="29">
        <v>518</v>
      </c>
      <c r="G25" s="29">
        <v>288</v>
      </c>
      <c r="H25" s="29">
        <v>108</v>
      </c>
      <c r="I25" s="30">
        <v>375</v>
      </c>
      <c r="J25" s="30">
        <v>120</v>
      </c>
      <c r="K25" s="29">
        <v>130.20833333333331</v>
      </c>
      <c r="L25" s="29">
        <v>87</v>
      </c>
      <c r="M25" s="29">
        <v>111.11111111111111</v>
      </c>
      <c r="N25" s="29">
        <v>12</v>
      </c>
      <c r="O25" s="29">
        <v>310.77999999999997</v>
      </c>
      <c r="P25" s="29">
        <v>120.66413540124847</v>
      </c>
      <c r="Q25" s="29">
        <v>64.220000000000027</v>
      </c>
    </row>
    <row r="26" spans="1:17" ht="38.25" customHeight="1">
      <c r="A26" s="26">
        <v>22013300</v>
      </c>
      <c r="B26" s="27" t="s">
        <v>36</v>
      </c>
      <c r="C26" s="31"/>
      <c r="D26" s="31"/>
      <c r="E26" s="31"/>
      <c r="F26" s="29">
        <v>422</v>
      </c>
      <c r="G26" s="29">
        <v>262</v>
      </c>
      <c r="H26" s="29">
        <v>90</v>
      </c>
      <c r="I26" s="30">
        <v>243.60142999999999</v>
      </c>
      <c r="J26" s="30">
        <v>86</v>
      </c>
      <c r="K26" s="29">
        <v>92.977645038167935</v>
      </c>
      <c r="L26" s="29">
        <v>-18.398570000000007</v>
      </c>
      <c r="M26" s="29">
        <v>95.555555555555557</v>
      </c>
      <c r="N26" s="29">
        <v>-4</v>
      </c>
      <c r="O26" s="29">
        <v>305.5</v>
      </c>
      <c r="P26" s="29">
        <v>79.738602291325691</v>
      </c>
      <c r="Q26" s="29">
        <v>-61.898570000000007</v>
      </c>
    </row>
    <row r="27" spans="1:17" ht="38.25" customHeight="1">
      <c r="A27" s="26">
        <v>22013400</v>
      </c>
      <c r="B27" s="27" t="s">
        <v>37</v>
      </c>
      <c r="C27" s="31"/>
      <c r="D27" s="31"/>
      <c r="E27" s="31"/>
      <c r="F27" s="29">
        <v>702</v>
      </c>
      <c r="G27" s="29">
        <v>505.5</v>
      </c>
      <c r="H27" s="29">
        <v>54</v>
      </c>
      <c r="I27" s="30">
        <v>609.65</v>
      </c>
      <c r="J27" s="30">
        <v>68.639999999999986</v>
      </c>
      <c r="K27" s="29">
        <v>120.60336300692383</v>
      </c>
      <c r="L27" s="29">
        <v>104.14999999999998</v>
      </c>
      <c r="M27" s="29">
        <v>127.11111111111109</v>
      </c>
      <c r="N27" s="29">
        <v>14.639999999999986</v>
      </c>
      <c r="O27" s="29">
        <v>526.01</v>
      </c>
      <c r="P27" s="29">
        <v>115.90083838710289</v>
      </c>
      <c r="Q27" s="29">
        <v>83.639999999999986</v>
      </c>
    </row>
    <row r="28" spans="1:17" ht="51.75" customHeight="1">
      <c r="A28" s="39"/>
      <c r="B28" s="40" t="s">
        <v>69</v>
      </c>
      <c r="C28" s="41"/>
      <c r="D28" s="41"/>
      <c r="E28" s="41"/>
      <c r="F28" s="42">
        <v>27120.799999999999</v>
      </c>
      <c r="G28" s="42">
        <v>13530.52</v>
      </c>
      <c r="H28" s="42">
        <v>3364.34</v>
      </c>
      <c r="I28" s="43">
        <v>13518.269260000001</v>
      </c>
      <c r="J28" s="43">
        <v>2865.6235000000015</v>
      </c>
      <c r="K28" s="42">
        <v>99.909458468706305</v>
      </c>
      <c r="L28" s="42">
        <v>-12.250739999999496</v>
      </c>
      <c r="M28" s="42">
        <v>85.17639418132535</v>
      </c>
      <c r="N28" s="42">
        <v>-498.71649999999863</v>
      </c>
      <c r="O28" s="42">
        <v>14191.497110000002</v>
      </c>
      <c r="P28" s="42">
        <v>95.25611818977427</v>
      </c>
      <c r="Q28" s="42">
        <v>-673.22785000000113</v>
      </c>
    </row>
    <row r="29" spans="1:17" ht="60" customHeight="1">
      <c r="A29" s="26">
        <v>22080400</v>
      </c>
      <c r="B29" s="33" t="s">
        <v>70</v>
      </c>
      <c r="C29" s="31"/>
      <c r="D29" s="31"/>
      <c r="E29" s="31"/>
      <c r="F29" s="29">
        <v>3900</v>
      </c>
      <c r="G29" s="29">
        <v>1800</v>
      </c>
      <c r="H29" s="29">
        <v>350</v>
      </c>
      <c r="I29" s="30">
        <v>2666.2865699999998</v>
      </c>
      <c r="J29" s="30">
        <v>575.04502999999977</v>
      </c>
      <c r="K29" s="29">
        <v>148.12703166666665</v>
      </c>
      <c r="L29" s="29">
        <v>866.28656999999976</v>
      </c>
      <c r="M29" s="29">
        <v>164.29857999999993</v>
      </c>
      <c r="N29" s="29">
        <v>225.04502999999977</v>
      </c>
      <c r="O29" s="29">
        <v>2379.03296</v>
      </c>
      <c r="P29" s="42">
        <v>112.0743854679508</v>
      </c>
      <c r="Q29" s="29">
        <v>287.25360999999975</v>
      </c>
    </row>
    <row r="30" spans="1:17" ht="38.25" customHeight="1">
      <c r="A30" s="26">
        <v>22130000</v>
      </c>
      <c r="B30" s="44" t="s">
        <v>30</v>
      </c>
      <c r="C30" s="38"/>
      <c r="D30" s="38"/>
      <c r="E30" s="38"/>
      <c r="F30" s="29">
        <v>400</v>
      </c>
      <c r="G30" s="29">
        <v>170</v>
      </c>
      <c r="H30" s="29">
        <v>70</v>
      </c>
      <c r="I30" s="30">
        <v>184.16148000000001</v>
      </c>
      <c r="J30" s="30">
        <v>32.438710000000015</v>
      </c>
      <c r="K30" s="29">
        <v>108.33028235294118</v>
      </c>
      <c r="L30" s="29">
        <v>14.161480000000012</v>
      </c>
      <c r="M30" s="29">
        <v>46.341014285714301</v>
      </c>
      <c r="N30" s="29">
        <v>-37.561289999999985</v>
      </c>
      <c r="O30" s="29">
        <v>317.24180000000001</v>
      </c>
      <c r="P30" s="42">
        <v>58.05082432390688</v>
      </c>
      <c r="Q30" s="29">
        <v>-133.08032</v>
      </c>
    </row>
    <row r="31" spans="1:17" ht="38.25" customHeight="1">
      <c r="A31" s="32">
        <v>21080000</v>
      </c>
      <c r="B31" s="44" t="s">
        <v>31</v>
      </c>
      <c r="C31" s="38"/>
      <c r="D31" s="38"/>
      <c r="E31" s="38"/>
      <c r="F31" s="29"/>
      <c r="G31" s="45"/>
      <c r="H31" s="29"/>
      <c r="I31" s="30">
        <v>1.2278399999999998</v>
      </c>
      <c r="J31" s="30">
        <v>0</v>
      </c>
      <c r="K31" s="29"/>
      <c r="L31" s="29">
        <v>1.2278399999999998</v>
      </c>
      <c r="M31" s="29"/>
      <c r="N31" s="29">
        <v>0</v>
      </c>
      <c r="O31" s="29">
        <v>4.8499499999999998</v>
      </c>
      <c r="P31" s="42">
        <v>25.316549655151082</v>
      </c>
      <c r="Q31" s="29">
        <v>-3.6221100000000002</v>
      </c>
    </row>
    <row r="32" spans="1:17" ht="36.75" customHeight="1">
      <c r="A32" s="32">
        <v>24060000</v>
      </c>
      <c r="B32" s="44" t="s">
        <v>31</v>
      </c>
      <c r="C32" s="38"/>
      <c r="D32" s="38"/>
      <c r="E32" s="38"/>
      <c r="F32" s="29">
        <v>2000</v>
      </c>
      <c r="G32" s="29">
        <v>1000</v>
      </c>
      <c r="H32" s="29">
        <v>0</v>
      </c>
      <c r="I32" s="30">
        <v>2209.6654199999998</v>
      </c>
      <c r="J32" s="30">
        <v>37.75581000000011</v>
      </c>
      <c r="K32" s="29">
        <v>220.96654199999998</v>
      </c>
      <c r="L32" s="29">
        <v>1209.6654199999998</v>
      </c>
      <c r="M32" s="29"/>
      <c r="N32" s="29">
        <v>37.75581000000011</v>
      </c>
      <c r="O32" s="29">
        <v>1881.18118</v>
      </c>
      <c r="P32" s="42">
        <v>117.46159506018445</v>
      </c>
      <c r="Q32" s="29">
        <v>328.48423999999977</v>
      </c>
    </row>
    <row r="33" spans="1:17" ht="36.75" hidden="1" customHeight="1">
      <c r="A33" s="32">
        <v>31020000</v>
      </c>
      <c r="B33" s="33" t="s">
        <v>71</v>
      </c>
      <c r="C33" s="46"/>
      <c r="D33" s="46"/>
      <c r="E33" s="46"/>
      <c r="F33" s="29">
        <v>0</v>
      </c>
      <c r="G33" s="29">
        <v>0</v>
      </c>
      <c r="H33" s="29">
        <v>0</v>
      </c>
      <c r="I33" s="30">
        <v>0</v>
      </c>
      <c r="J33" s="30">
        <v>0</v>
      </c>
      <c r="K33" s="29"/>
      <c r="L33" s="29">
        <v>0</v>
      </c>
      <c r="M33" s="29"/>
      <c r="N33" s="29">
        <v>0</v>
      </c>
      <c r="O33" s="29">
        <v>0</v>
      </c>
      <c r="P33" s="29"/>
      <c r="Q33" s="29">
        <v>0</v>
      </c>
    </row>
    <row r="34" spans="1:17" ht="39" customHeight="1">
      <c r="A34" s="137" t="s">
        <v>72</v>
      </c>
      <c r="B34" s="138"/>
      <c r="C34" s="47"/>
      <c r="D34" s="47"/>
      <c r="E34" s="47"/>
      <c r="F34" s="48">
        <v>1413263.7326700001</v>
      </c>
      <c r="G34" s="48">
        <v>679635.99266999995</v>
      </c>
      <c r="H34" s="48">
        <v>143709.53367</v>
      </c>
      <c r="I34" s="48">
        <v>683391.22481999977</v>
      </c>
      <c r="J34" s="48">
        <v>119042.44612999994</v>
      </c>
      <c r="K34" s="30">
        <v>100.55253579717683</v>
      </c>
      <c r="L34" s="30">
        <v>3755.2321499998216</v>
      </c>
      <c r="M34" s="30">
        <v>82.835455025104281</v>
      </c>
      <c r="N34" s="30">
        <v>-24667.087540000066</v>
      </c>
      <c r="O34" s="48">
        <v>876079.20299999963</v>
      </c>
      <c r="P34" s="30">
        <v>78.005644065037814</v>
      </c>
      <c r="Q34" s="30">
        <v>-192687.97817999986</v>
      </c>
    </row>
  </sheetData>
  <mergeCells count="17">
    <mergeCell ref="A34:B34"/>
    <mergeCell ref="I5:I6"/>
    <mergeCell ref="J5:J6"/>
    <mergeCell ref="K5:L5"/>
    <mergeCell ref="M5:N5"/>
    <mergeCell ref="A5:A6"/>
    <mergeCell ref="O5:O6"/>
    <mergeCell ref="P5:Q5"/>
    <mergeCell ref="B1:P1"/>
    <mergeCell ref="B2:P2"/>
    <mergeCell ref="B3:P3"/>
    <mergeCell ref="B5:B6"/>
    <mergeCell ref="C5:C6"/>
    <mergeCell ref="D5:D6"/>
    <mergeCell ref="E5:E6"/>
    <mergeCell ref="F5:F6"/>
    <mergeCell ref="G5:H5"/>
  </mergeCells>
  <printOptions horizontalCentered="1"/>
  <pageMargins left="0.15748031496062992" right="0.15748031496062992" top="0.15748031496062992" bottom="0.19685039370078741" header="0.19685039370078741" footer="0.19685039370078741"/>
  <pageSetup paperSize="9" scale="35" fitToHeight="0" orientation="landscape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EF4C0-D75B-49DE-9F93-501B1B7C0351}">
  <sheetPr>
    <tabColor indexed="11"/>
  </sheetPr>
  <dimension ref="A1:K121"/>
  <sheetViews>
    <sheetView view="pageBreakPreview" zoomScale="59" zoomScaleNormal="75" zoomScaleSheetLayoutView="59" workbookViewId="0">
      <selection activeCell="E33" sqref="E33"/>
    </sheetView>
  </sheetViews>
  <sheetFormatPr defaultRowHeight="12.75"/>
  <cols>
    <col min="1" max="1" width="170.7109375" style="1" customWidth="1"/>
    <col min="2" max="2" width="10.28515625" style="1" customWidth="1"/>
    <col min="3" max="3" width="25.140625" style="1" customWidth="1"/>
    <col min="4" max="4" width="25" style="1" customWidth="1"/>
    <col min="5" max="5" width="24.7109375" style="1" customWidth="1"/>
    <col min="6" max="6" width="22.140625" style="1" customWidth="1"/>
    <col min="7" max="7" width="15.5703125" style="1" customWidth="1"/>
    <col min="8" max="8" width="22.42578125" style="1" customWidth="1"/>
    <col min="9" max="9" width="25.140625" style="1" customWidth="1"/>
    <col min="10" max="10" width="15.7109375" style="1" customWidth="1"/>
    <col min="11" max="11" width="22.7109375" style="1" customWidth="1"/>
    <col min="12" max="12" width="19.85546875" style="1" customWidth="1"/>
    <col min="13" max="251" width="9.140625" style="1"/>
    <col min="252" max="252" width="170.7109375" style="1" customWidth="1"/>
    <col min="253" max="253" width="10.28515625" style="1" customWidth="1"/>
    <col min="254" max="254" width="25.140625" style="1" customWidth="1"/>
    <col min="255" max="255" width="25" style="1" customWidth="1"/>
    <col min="256" max="256" width="24.7109375" style="1" customWidth="1"/>
    <col min="257" max="257" width="22.140625" style="1" customWidth="1"/>
    <col min="258" max="258" width="15.5703125" style="1" customWidth="1"/>
    <col min="259" max="259" width="22.42578125" style="1" customWidth="1"/>
    <col min="260" max="260" width="25.140625" style="1" customWidth="1"/>
    <col min="261" max="261" width="15.7109375" style="1" customWidth="1"/>
    <col min="262" max="262" width="22.7109375" style="1" customWidth="1"/>
    <col min="263" max="263" width="17.5703125" style="1" customWidth="1"/>
    <col min="264" max="264" width="13.7109375" style="1" customWidth="1"/>
    <col min="265" max="265" width="18.5703125" style="1" customWidth="1"/>
    <col min="266" max="266" width="19.85546875" style="1" customWidth="1"/>
    <col min="267" max="507" width="9.140625" style="1"/>
    <col min="508" max="508" width="170.7109375" style="1" customWidth="1"/>
    <col min="509" max="509" width="10.28515625" style="1" customWidth="1"/>
    <col min="510" max="510" width="25.140625" style="1" customWidth="1"/>
    <col min="511" max="511" width="25" style="1" customWidth="1"/>
    <col min="512" max="512" width="24.7109375" style="1" customWidth="1"/>
    <col min="513" max="513" width="22.140625" style="1" customWidth="1"/>
    <col min="514" max="514" width="15.5703125" style="1" customWidth="1"/>
    <col min="515" max="515" width="22.42578125" style="1" customWidth="1"/>
    <col min="516" max="516" width="25.140625" style="1" customWidth="1"/>
    <col min="517" max="517" width="15.7109375" style="1" customWidth="1"/>
    <col min="518" max="518" width="22.7109375" style="1" customWidth="1"/>
    <col min="519" max="519" width="17.5703125" style="1" customWidth="1"/>
    <col min="520" max="520" width="13.7109375" style="1" customWidth="1"/>
    <col min="521" max="521" width="18.5703125" style="1" customWidth="1"/>
    <col min="522" max="522" width="19.85546875" style="1" customWidth="1"/>
    <col min="523" max="763" width="9.140625" style="1"/>
    <col min="764" max="764" width="170.7109375" style="1" customWidth="1"/>
    <col min="765" max="765" width="10.28515625" style="1" customWidth="1"/>
    <col min="766" max="766" width="25.140625" style="1" customWidth="1"/>
    <col min="767" max="767" width="25" style="1" customWidth="1"/>
    <col min="768" max="768" width="24.7109375" style="1" customWidth="1"/>
    <col min="769" max="769" width="22.140625" style="1" customWidth="1"/>
    <col min="770" max="770" width="15.5703125" style="1" customWidth="1"/>
    <col min="771" max="771" width="22.42578125" style="1" customWidth="1"/>
    <col min="772" max="772" width="25.140625" style="1" customWidth="1"/>
    <col min="773" max="773" width="15.7109375" style="1" customWidth="1"/>
    <col min="774" max="774" width="22.7109375" style="1" customWidth="1"/>
    <col min="775" max="775" width="17.5703125" style="1" customWidth="1"/>
    <col min="776" max="776" width="13.7109375" style="1" customWidth="1"/>
    <col min="777" max="777" width="18.5703125" style="1" customWidth="1"/>
    <col min="778" max="778" width="19.85546875" style="1" customWidth="1"/>
    <col min="779" max="1019" width="9.140625" style="1"/>
    <col min="1020" max="1020" width="170.7109375" style="1" customWidth="1"/>
    <col min="1021" max="1021" width="10.28515625" style="1" customWidth="1"/>
    <col min="1022" max="1022" width="25.140625" style="1" customWidth="1"/>
    <col min="1023" max="1023" width="25" style="1" customWidth="1"/>
    <col min="1024" max="1024" width="24.7109375" style="1" customWidth="1"/>
    <col min="1025" max="1025" width="22.140625" style="1" customWidth="1"/>
    <col min="1026" max="1026" width="15.5703125" style="1" customWidth="1"/>
    <col min="1027" max="1027" width="22.42578125" style="1" customWidth="1"/>
    <col min="1028" max="1028" width="25.140625" style="1" customWidth="1"/>
    <col min="1029" max="1029" width="15.7109375" style="1" customWidth="1"/>
    <col min="1030" max="1030" width="22.7109375" style="1" customWidth="1"/>
    <col min="1031" max="1031" width="17.5703125" style="1" customWidth="1"/>
    <col min="1032" max="1032" width="13.7109375" style="1" customWidth="1"/>
    <col min="1033" max="1033" width="18.5703125" style="1" customWidth="1"/>
    <col min="1034" max="1034" width="19.85546875" style="1" customWidth="1"/>
    <col min="1035" max="1275" width="9.140625" style="1"/>
    <col min="1276" max="1276" width="170.7109375" style="1" customWidth="1"/>
    <col min="1277" max="1277" width="10.28515625" style="1" customWidth="1"/>
    <col min="1278" max="1278" width="25.140625" style="1" customWidth="1"/>
    <col min="1279" max="1279" width="25" style="1" customWidth="1"/>
    <col min="1280" max="1280" width="24.7109375" style="1" customWidth="1"/>
    <col min="1281" max="1281" width="22.140625" style="1" customWidth="1"/>
    <col min="1282" max="1282" width="15.5703125" style="1" customWidth="1"/>
    <col min="1283" max="1283" width="22.42578125" style="1" customWidth="1"/>
    <col min="1284" max="1284" width="25.140625" style="1" customWidth="1"/>
    <col min="1285" max="1285" width="15.7109375" style="1" customWidth="1"/>
    <col min="1286" max="1286" width="22.7109375" style="1" customWidth="1"/>
    <col min="1287" max="1287" width="17.5703125" style="1" customWidth="1"/>
    <col min="1288" max="1288" width="13.7109375" style="1" customWidth="1"/>
    <col min="1289" max="1289" width="18.5703125" style="1" customWidth="1"/>
    <col min="1290" max="1290" width="19.85546875" style="1" customWidth="1"/>
    <col min="1291" max="1531" width="9.140625" style="1"/>
    <col min="1532" max="1532" width="170.7109375" style="1" customWidth="1"/>
    <col min="1533" max="1533" width="10.28515625" style="1" customWidth="1"/>
    <col min="1534" max="1534" width="25.140625" style="1" customWidth="1"/>
    <col min="1535" max="1535" width="25" style="1" customWidth="1"/>
    <col min="1536" max="1536" width="24.7109375" style="1" customWidth="1"/>
    <col min="1537" max="1537" width="22.140625" style="1" customWidth="1"/>
    <col min="1538" max="1538" width="15.5703125" style="1" customWidth="1"/>
    <col min="1539" max="1539" width="22.42578125" style="1" customWidth="1"/>
    <col min="1540" max="1540" width="25.140625" style="1" customWidth="1"/>
    <col min="1541" max="1541" width="15.7109375" style="1" customWidth="1"/>
    <col min="1542" max="1542" width="22.7109375" style="1" customWidth="1"/>
    <col min="1543" max="1543" width="17.5703125" style="1" customWidth="1"/>
    <col min="1544" max="1544" width="13.7109375" style="1" customWidth="1"/>
    <col min="1545" max="1545" width="18.5703125" style="1" customWidth="1"/>
    <col min="1546" max="1546" width="19.85546875" style="1" customWidth="1"/>
    <col min="1547" max="1787" width="9.140625" style="1"/>
    <col min="1788" max="1788" width="170.7109375" style="1" customWidth="1"/>
    <col min="1789" max="1789" width="10.28515625" style="1" customWidth="1"/>
    <col min="1790" max="1790" width="25.140625" style="1" customWidth="1"/>
    <col min="1791" max="1791" width="25" style="1" customWidth="1"/>
    <col min="1792" max="1792" width="24.7109375" style="1" customWidth="1"/>
    <col min="1793" max="1793" width="22.140625" style="1" customWidth="1"/>
    <col min="1794" max="1794" width="15.5703125" style="1" customWidth="1"/>
    <col min="1795" max="1795" width="22.42578125" style="1" customWidth="1"/>
    <col min="1796" max="1796" width="25.140625" style="1" customWidth="1"/>
    <col min="1797" max="1797" width="15.7109375" style="1" customWidth="1"/>
    <col min="1798" max="1798" width="22.7109375" style="1" customWidth="1"/>
    <col min="1799" max="1799" width="17.5703125" style="1" customWidth="1"/>
    <col min="1800" max="1800" width="13.7109375" style="1" customWidth="1"/>
    <col min="1801" max="1801" width="18.5703125" style="1" customWidth="1"/>
    <col min="1802" max="1802" width="19.85546875" style="1" customWidth="1"/>
    <col min="1803" max="2043" width="9.140625" style="1"/>
    <col min="2044" max="2044" width="170.7109375" style="1" customWidth="1"/>
    <col min="2045" max="2045" width="10.28515625" style="1" customWidth="1"/>
    <col min="2046" max="2046" width="25.140625" style="1" customWidth="1"/>
    <col min="2047" max="2047" width="25" style="1" customWidth="1"/>
    <col min="2048" max="2048" width="24.7109375" style="1" customWidth="1"/>
    <col min="2049" max="2049" width="22.140625" style="1" customWidth="1"/>
    <col min="2050" max="2050" width="15.5703125" style="1" customWidth="1"/>
    <col min="2051" max="2051" width="22.42578125" style="1" customWidth="1"/>
    <col min="2052" max="2052" width="25.140625" style="1" customWidth="1"/>
    <col min="2053" max="2053" width="15.7109375" style="1" customWidth="1"/>
    <col min="2054" max="2054" width="22.7109375" style="1" customWidth="1"/>
    <col min="2055" max="2055" width="17.5703125" style="1" customWidth="1"/>
    <col min="2056" max="2056" width="13.7109375" style="1" customWidth="1"/>
    <col min="2057" max="2057" width="18.5703125" style="1" customWidth="1"/>
    <col min="2058" max="2058" width="19.85546875" style="1" customWidth="1"/>
    <col min="2059" max="2299" width="9.140625" style="1"/>
    <col min="2300" max="2300" width="170.7109375" style="1" customWidth="1"/>
    <col min="2301" max="2301" width="10.28515625" style="1" customWidth="1"/>
    <col min="2302" max="2302" width="25.140625" style="1" customWidth="1"/>
    <col min="2303" max="2303" width="25" style="1" customWidth="1"/>
    <col min="2304" max="2304" width="24.7109375" style="1" customWidth="1"/>
    <col min="2305" max="2305" width="22.140625" style="1" customWidth="1"/>
    <col min="2306" max="2306" width="15.5703125" style="1" customWidth="1"/>
    <col min="2307" max="2307" width="22.42578125" style="1" customWidth="1"/>
    <col min="2308" max="2308" width="25.140625" style="1" customWidth="1"/>
    <col min="2309" max="2309" width="15.7109375" style="1" customWidth="1"/>
    <col min="2310" max="2310" width="22.7109375" style="1" customWidth="1"/>
    <col min="2311" max="2311" width="17.5703125" style="1" customWidth="1"/>
    <col min="2312" max="2312" width="13.7109375" style="1" customWidth="1"/>
    <col min="2313" max="2313" width="18.5703125" style="1" customWidth="1"/>
    <col min="2314" max="2314" width="19.85546875" style="1" customWidth="1"/>
    <col min="2315" max="2555" width="9.140625" style="1"/>
    <col min="2556" max="2556" width="170.7109375" style="1" customWidth="1"/>
    <col min="2557" max="2557" width="10.28515625" style="1" customWidth="1"/>
    <col min="2558" max="2558" width="25.140625" style="1" customWidth="1"/>
    <col min="2559" max="2559" width="25" style="1" customWidth="1"/>
    <col min="2560" max="2560" width="24.7109375" style="1" customWidth="1"/>
    <col min="2561" max="2561" width="22.140625" style="1" customWidth="1"/>
    <col min="2562" max="2562" width="15.5703125" style="1" customWidth="1"/>
    <col min="2563" max="2563" width="22.42578125" style="1" customWidth="1"/>
    <col min="2564" max="2564" width="25.140625" style="1" customWidth="1"/>
    <col min="2565" max="2565" width="15.7109375" style="1" customWidth="1"/>
    <col min="2566" max="2566" width="22.7109375" style="1" customWidth="1"/>
    <col min="2567" max="2567" width="17.5703125" style="1" customWidth="1"/>
    <col min="2568" max="2568" width="13.7109375" style="1" customWidth="1"/>
    <col min="2569" max="2569" width="18.5703125" style="1" customWidth="1"/>
    <col min="2570" max="2570" width="19.85546875" style="1" customWidth="1"/>
    <col min="2571" max="2811" width="9.140625" style="1"/>
    <col min="2812" max="2812" width="170.7109375" style="1" customWidth="1"/>
    <col min="2813" max="2813" width="10.28515625" style="1" customWidth="1"/>
    <col min="2814" max="2814" width="25.140625" style="1" customWidth="1"/>
    <col min="2815" max="2815" width="25" style="1" customWidth="1"/>
    <col min="2816" max="2816" width="24.7109375" style="1" customWidth="1"/>
    <col min="2817" max="2817" width="22.140625" style="1" customWidth="1"/>
    <col min="2818" max="2818" width="15.5703125" style="1" customWidth="1"/>
    <col min="2819" max="2819" width="22.42578125" style="1" customWidth="1"/>
    <col min="2820" max="2820" width="25.140625" style="1" customWidth="1"/>
    <col min="2821" max="2821" width="15.7109375" style="1" customWidth="1"/>
    <col min="2822" max="2822" width="22.7109375" style="1" customWidth="1"/>
    <col min="2823" max="2823" width="17.5703125" style="1" customWidth="1"/>
    <col min="2824" max="2824" width="13.7109375" style="1" customWidth="1"/>
    <col min="2825" max="2825" width="18.5703125" style="1" customWidth="1"/>
    <col min="2826" max="2826" width="19.85546875" style="1" customWidth="1"/>
    <col min="2827" max="3067" width="9.140625" style="1"/>
    <col min="3068" max="3068" width="170.7109375" style="1" customWidth="1"/>
    <col min="3069" max="3069" width="10.28515625" style="1" customWidth="1"/>
    <col min="3070" max="3070" width="25.140625" style="1" customWidth="1"/>
    <col min="3071" max="3071" width="25" style="1" customWidth="1"/>
    <col min="3072" max="3072" width="24.7109375" style="1" customWidth="1"/>
    <col min="3073" max="3073" width="22.140625" style="1" customWidth="1"/>
    <col min="3074" max="3074" width="15.5703125" style="1" customWidth="1"/>
    <col min="3075" max="3075" width="22.42578125" style="1" customWidth="1"/>
    <col min="3076" max="3076" width="25.140625" style="1" customWidth="1"/>
    <col min="3077" max="3077" width="15.7109375" style="1" customWidth="1"/>
    <col min="3078" max="3078" width="22.7109375" style="1" customWidth="1"/>
    <col min="3079" max="3079" width="17.5703125" style="1" customWidth="1"/>
    <col min="3080" max="3080" width="13.7109375" style="1" customWidth="1"/>
    <col min="3081" max="3081" width="18.5703125" style="1" customWidth="1"/>
    <col min="3082" max="3082" width="19.85546875" style="1" customWidth="1"/>
    <col min="3083" max="3323" width="9.140625" style="1"/>
    <col min="3324" max="3324" width="170.7109375" style="1" customWidth="1"/>
    <col min="3325" max="3325" width="10.28515625" style="1" customWidth="1"/>
    <col min="3326" max="3326" width="25.140625" style="1" customWidth="1"/>
    <col min="3327" max="3327" width="25" style="1" customWidth="1"/>
    <col min="3328" max="3328" width="24.7109375" style="1" customWidth="1"/>
    <col min="3329" max="3329" width="22.140625" style="1" customWidth="1"/>
    <col min="3330" max="3330" width="15.5703125" style="1" customWidth="1"/>
    <col min="3331" max="3331" width="22.42578125" style="1" customWidth="1"/>
    <col min="3332" max="3332" width="25.140625" style="1" customWidth="1"/>
    <col min="3333" max="3333" width="15.7109375" style="1" customWidth="1"/>
    <col min="3334" max="3334" width="22.7109375" style="1" customWidth="1"/>
    <col min="3335" max="3335" width="17.5703125" style="1" customWidth="1"/>
    <col min="3336" max="3336" width="13.7109375" style="1" customWidth="1"/>
    <col min="3337" max="3337" width="18.5703125" style="1" customWidth="1"/>
    <col min="3338" max="3338" width="19.85546875" style="1" customWidth="1"/>
    <col min="3339" max="3579" width="9.140625" style="1"/>
    <col min="3580" max="3580" width="170.7109375" style="1" customWidth="1"/>
    <col min="3581" max="3581" width="10.28515625" style="1" customWidth="1"/>
    <col min="3582" max="3582" width="25.140625" style="1" customWidth="1"/>
    <col min="3583" max="3583" width="25" style="1" customWidth="1"/>
    <col min="3584" max="3584" width="24.7109375" style="1" customWidth="1"/>
    <col min="3585" max="3585" width="22.140625" style="1" customWidth="1"/>
    <col min="3586" max="3586" width="15.5703125" style="1" customWidth="1"/>
    <col min="3587" max="3587" width="22.42578125" style="1" customWidth="1"/>
    <col min="3588" max="3588" width="25.140625" style="1" customWidth="1"/>
    <col min="3589" max="3589" width="15.7109375" style="1" customWidth="1"/>
    <col min="3590" max="3590" width="22.7109375" style="1" customWidth="1"/>
    <col min="3591" max="3591" width="17.5703125" style="1" customWidth="1"/>
    <col min="3592" max="3592" width="13.7109375" style="1" customWidth="1"/>
    <col min="3593" max="3593" width="18.5703125" style="1" customWidth="1"/>
    <col min="3594" max="3594" width="19.85546875" style="1" customWidth="1"/>
    <col min="3595" max="3835" width="9.140625" style="1"/>
    <col min="3836" max="3836" width="170.7109375" style="1" customWidth="1"/>
    <col min="3837" max="3837" width="10.28515625" style="1" customWidth="1"/>
    <col min="3838" max="3838" width="25.140625" style="1" customWidth="1"/>
    <col min="3839" max="3839" width="25" style="1" customWidth="1"/>
    <col min="3840" max="3840" width="24.7109375" style="1" customWidth="1"/>
    <col min="3841" max="3841" width="22.140625" style="1" customWidth="1"/>
    <col min="3842" max="3842" width="15.5703125" style="1" customWidth="1"/>
    <col min="3843" max="3843" width="22.42578125" style="1" customWidth="1"/>
    <col min="3844" max="3844" width="25.140625" style="1" customWidth="1"/>
    <col min="3845" max="3845" width="15.7109375" style="1" customWidth="1"/>
    <col min="3846" max="3846" width="22.7109375" style="1" customWidth="1"/>
    <col min="3847" max="3847" width="17.5703125" style="1" customWidth="1"/>
    <col min="3848" max="3848" width="13.7109375" style="1" customWidth="1"/>
    <col min="3849" max="3849" width="18.5703125" style="1" customWidth="1"/>
    <col min="3850" max="3850" width="19.85546875" style="1" customWidth="1"/>
    <col min="3851" max="4091" width="9.140625" style="1"/>
    <col min="4092" max="4092" width="170.7109375" style="1" customWidth="1"/>
    <col min="4093" max="4093" width="10.28515625" style="1" customWidth="1"/>
    <col min="4094" max="4094" width="25.140625" style="1" customWidth="1"/>
    <col min="4095" max="4095" width="25" style="1" customWidth="1"/>
    <col min="4096" max="4096" width="24.7109375" style="1" customWidth="1"/>
    <col min="4097" max="4097" width="22.140625" style="1" customWidth="1"/>
    <col min="4098" max="4098" width="15.5703125" style="1" customWidth="1"/>
    <col min="4099" max="4099" width="22.42578125" style="1" customWidth="1"/>
    <col min="4100" max="4100" width="25.140625" style="1" customWidth="1"/>
    <col min="4101" max="4101" width="15.7109375" style="1" customWidth="1"/>
    <col min="4102" max="4102" width="22.7109375" style="1" customWidth="1"/>
    <col min="4103" max="4103" width="17.5703125" style="1" customWidth="1"/>
    <col min="4104" max="4104" width="13.7109375" style="1" customWidth="1"/>
    <col min="4105" max="4105" width="18.5703125" style="1" customWidth="1"/>
    <col min="4106" max="4106" width="19.85546875" style="1" customWidth="1"/>
    <col min="4107" max="4347" width="9.140625" style="1"/>
    <col min="4348" max="4348" width="170.7109375" style="1" customWidth="1"/>
    <col min="4349" max="4349" width="10.28515625" style="1" customWidth="1"/>
    <col min="4350" max="4350" width="25.140625" style="1" customWidth="1"/>
    <col min="4351" max="4351" width="25" style="1" customWidth="1"/>
    <col min="4352" max="4352" width="24.7109375" style="1" customWidth="1"/>
    <col min="4353" max="4353" width="22.140625" style="1" customWidth="1"/>
    <col min="4354" max="4354" width="15.5703125" style="1" customWidth="1"/>
    <col min="4355" max="4355" width="22.42578125" style="1" customWidth="1"/>
    <col min="4356" max="4356" width="25.140625" style="1" customWidth="1"/>
    <col min="4357" max="4357" width="15.7109375" style="1" customWidth="1"/>
    <col min="4358" max="4358" width="22.7109375" style="1" customWidth="1"/>
    <col min="4359" max="4359" width="17.5703125" style="1" customWidth="1"/>
    <col min="4360" max="4360" width="13.7109375" style="1" customWidth="1"/>
    <col min="4361" max="4361" width="18.5703125" style="1" customWidth="1"/>
    <col min="4362" max="4362" width="19.85546875" style="1" customWidth="1"/>
    <col min="4363" max="4603" width="9.140625" style="1"/>
    <col min="4604" max="4604" width="170.7109375" style="1" customWidth="1"/>
    <col min="4605" max="4605" width="10.28515625" style="1" customWidth="1"/>
    <col min="4606" max="4606" width="25.140625" style="1" customWidth="1"/>
    <col min="4607" max="4607" width="25" style="1" customWidth="1"/>
    <col min="4608" max="4608" width="24.7109375" style="1" customWidth="1"/>
    <col min="4609" max="4609" width="22.140625" style="1" customWidth="1"/>
    <col min="4610" max="4610" width="15.5703125" style="1" customWidth="1"/>
    <col min="4611" max="4611" width="22.42578125" style="1" customWidth="1"/>
    <col min="4612" max="4612" width="25.140625" style="1" customWidth="1"/>
    <col min="4613" max="4613" width="15.7109375" style="1" customWidth="1"/>
    <col min="4614" max="4614" width="22.7109375" style="1" customWidth="1"/>
    <col min="4615" max="4615" width="17.5703125" style="1" customWidth="1"/>
    <col min="4616" max="4616" width="13.7109375" style="1" customWidth="1"/>
    <col min="4617" max="4617" width="18.5703125" style="1" customWidth="1"/>
    <col min="4618" max="4618" width="19.85546875" style="1" customWidth="1"/>
    <col min="4619" max="4859" width="9.140625" style="1"/>
    <col min="4860" max="4860" width="170.7109375" style="1" customWidth="1"/>
    <col min="4861" max="4861" width="10.28515625" style="1" customWidth="1"/>
    <col min="4862" max="4862" width="25.140625" style="1" customWidth="1"/>
    <col min="4863" max="4863" width="25" style="1" customWidth="1"/>
    <col min="4864" max="4864" width="24.7109375" style="1" customWidth="1"/>
    <col min="4865" max="4865" width="22.140625" style="1" customWidth="1"/>
    <col min="4866" max="4866" width="15.5703125" style="1" customWidth="1"/>
    <col min="4867" max="4867" width="22.42578125" style="1" customWidth="1"/>
    <col min="4868" max="4868" width="25.140625" style="1" customWidth="1"/>
    <col min="4869" max="4869" width="15.7109375" style="1" customWidth="1"/>
    <col min="4870" max="4870" width="22.7109375" style="1" customWidth="1"/>
    <col min="4871" max="4871" width="17.5703125" style="1" customWidth="1"/>
    <col min="4872" max="4872" width="13.7109375" style="1" customWidth="1"/>
    <col min="4873" max="4873" width="18.5703125" style="1" customWidth="1"/>
    <col min="4874" max="4874" width="19.85546875" style="1" customWidth="1"/>
    <col min="4875" max="5115" width="9.140625" style="1"/>
    <col min="5116" max="5116" width="170.7109375" style="1" customWidth="1"/>
    <col min="5117" max="5117" width="10.28515625" style="1" customWidth="1"/>
    <col min="5118" max="5118" width="25.140625" style="1" customWidth="1"/>
    <col min="5119" max="5119" width="25" style="1" customWidth="1"/>
    <col min="5120" max="5120" width="24.7109375" style="1" customWidth="1"/>
    <col min="5121" max="5121" width="22.140625" style="1" customWidth="1"/>
    <col min="5122" max="5122" width="15.5703125" style="1" customWidth="1"/>
    <col min="5123" max="5123" width="22.42578125" style="1" customWidth="1"/>
    <col min="5124" max="5124" width="25.140625" style="1" customWidth="1"/>
    <col min="5125" max="5125" width="15.7109375" style="1" customWidth="1"/>
    <col min="5126" max="5126" width="22.7109375" style="1" customWidth="1"/>
    <col min="5127" max="5127" width="17.5703125" style="1" customWidth="1"/>
    <col min="5128" max="5128" width="13.7109375" style="1" customWidth="1"/>
    <col min="5129" max="5129" width="18.5703125" style="1" customWidth="1"/>
    <col min="5130" max="5130" width="19.85546875" style="1" customWidth="1"/>
    <col min="5131" max="5371" width="9.140625" style="1"/>
    <col min="5372" max="5372" width="170.7109375" style="1" customWidth="1"/>
    <col min="5373" max="5373" width="10.28515625" style="1" customWidth="1"/>
    <col min="5374" max="5374" width="25.140625" style="1" customWidth="1"/>
    <col min="5375" max="5375" width="25" style="1" customWidth="1"/>
    <col min="5376" max="5376" width="24.7109375" style="1" customWidth="1"/>
    <col min="5377" max="5377" width="22.140625" style="1" customWidth="1"/>
    <col min="5378" max="5378" width="15.5703125" style="1" customWidth="1"/>
    <col min="5379" max="5379" width="22.42578125" style="1" customWidth="1"/>
    <col min="5380" max="5380" width="25.140625" style="1" customWidth="1"/>
    <col min="5381" max="5381" width="15.7109375" style="1" customWidth="1"/>
    <col min="5382" max="5382" width="22.7109375" style="1" customWidth="1"/>
    <col min="5383" max="5383" width="17.5703125" style="1" customWidth="1"/>
    <col min="5384" max="5384" width="13.7109375" style="1" customWidth="1"/>
    <col min="5385" max="5385" width="18.5703125" style="1" customWidth="1"/>
    <col min="5386" max="5386" width="19.85546875" style="1" customWidth="1"/>
    <col min="5387" max="5627" width="9.140625" style="1"/>
    <col min="5628" max="5628" width="170.7109375" style="1" customWidth="1"/>
    <col min="5629" max="5629" width="10.28515625" style="1" customWidth="1"/>
    <col min="5630" max="5630" width="25.140625" style="1" customWidth="1"/>
    <col min="5631" max="5631" width="25" style="1" customWidth="1"/>
    <col min="5632" max="5632" width="24.7109375" style="1" customWidth="1"/>
    <col min="5633" max="5633" width="22.140625" style="1" customWidth="1"/>
    <col min="5634" max="5634" width="15.5703125" style="1" customWidth="1"/>
    <col min="5635" max="5635" width="22.42578125" style="1" customWidth="1"/>
    <col min="5636" max="5636" width="25.140625" style="1" customWidth="1"/>
    <col min="5637" max="5637" width="15.7109375" style="1" customWidth="1"/>
    <col min="5638" max="5638" width="22.7109375" style="1" customWidth="1"/>
    <col min="5639" max="5639" width="17.5703125" style="1" customWidth="1"/>
    <col min="5640" max="5640" width="13.7109375" style="1" customWidth="1"/>
    <col min="5641" max="5641" width="18.5703125" style="1" customWidth="1"/>
    <col min="5642" max="5642" width="19.85546875" style="1" customWidth="1"/>
    <col min="5643" max="5883" width="9.140625" style="1"/>
    <col min="5884" max="5884" width="170.7109375" style="1" customWidth="1"/>
    <col min="5885" max="5885" width="10.28515625" style="1" customWidth="1"/>
    <col min="5886" max="5886" width="25.140625" style="1" customWidth="1"/>
    <col min="5887" max="5887" width="25" style="1" customWidth="1"/>
    <col min="5888" max="5888" width="24.7109375" style="1" customWidth="1"/>
    <col min="5889" max="5889" width="22.140625" style="1" customWidth="1"/>
    <col min="5890" max="5890" width="15.5703125" style="1" customWidth="1"/>
    <col min="5891" max="5891" width="22.42578125" style="1" customWidth="1"/>
    <col min="5892" max="5892" width="25.140625" style="1" customWidth="1"/>
    <col min="5893" max="5893" width="15.7109375" style="1" customWidth="1"/>
    <col min="5894" max="5894" width="22.7109375" style="1" customWidth="1"/>
    <col min="5895" max="5895" width="17.5703125" style="1" customWidth="1"/>
    <col min="5896" max="5896" width="13.7109375" style="1" customWidth="1"/>
    <col min="5897" max="5897" width="18.5703125" style="1" customWidth="1"/>
    <col min="5898" max="5898" width="19.85546875" style="1" customWidth="1"/>
    <col min="5899" max="6139" width="9.140625" style="1"/>
    <col min="6140" max="6140" width="170.7109375" style="1" customWidth="1"/>
    <col min="6141" max="6141" width="10.28515625" style="1" customWidth="1"/>
    <col min="6142" max="6142" width="25.140625" style="1" customWidth="1"/>
    <col min="6143" max="6143" width="25" style="1" customWidth="1"/>
    <col min="6144" max="6144" width="24.7109375" style="1" customWidth="1"/>
    <col min="6145" max="6145" width="22.140625" style="1" customWidth="1"/>
    <col min="6146" max="6146" width="15.5703125" style="1" customWidth="1"/>
    <col min="6147" max="6147" width="22.42578125" style="1" customWidth="1"/>
    <col min="6148" max="6148" width="25.140625" style="1" customWidth="1"/>
    <col min="6149" max="6149" width="15.7109375" style="1" customWidth="1"/>
    <col min="6150" max="6150" width="22.7109375" style="1" customWidth="1"/>
    <col min="6151" max="6151" width="17.5703125" style="1" customWidth="1"/>
    <col min="6152" max="6152" width="13.7109375" style="1" customWidth="1"/>
    <col min="6153" max="6153" width="18.5703125" style="1" customWidth="1"/>
    <col min="6154" max="6154" width="19.85546875" style="1" customWidth="1"/>
    <col min="6155" max="6395" width="9.140625" style="1"/>
    <col min="6396" max="6396" width="170.7109375" style="1" customWidth="1"/>
    <col min="6397" max="6397" width="10.28515625" style="1" customWidth="1"/>
    <col min="6398" max="6398" width="25.140625" style="1" customWidth="1"/>
    <col min="6399" max="6399" width="25" style="1" customWidth="1"/>
    <col min="6400" max="6400" width="24.7109375" style="1" customWidth="1"/>
    <col min="6401" max="6401" width="22.140625" style="1" customWidth="1"/>
    <col min="6402" max="6402" width="15.5703125" style="1" customWidth="1"/>
    <col min="6403" max="6403" width="22.42578125" style="1" customWidth="1"/>
    <col min="6404" max="6404" width="25.140625" style="1" customWidth="1"/>
    <col min="6405" max="6405" width="15.7109375" style="1" customWidth="1"/>
    <col min="6406" max="6406" width="22.7109375" style="1" customWidth="1"/>
    <col min="6407" max="6407" width="17.5703125" style="1" customWidth="1"/>
    <col min="6408" max="6408" width="13.7109375" style="1" customWidth="1"/>
    <col min="6409" max="6409" width="18.5703125" style="1" customWidth="1"/>
    <col min="6410" max="6410" width="19.85546875" style="1" customWidth="1"/>
    <col min="6411" max="6651" width="9.140625" style="1"/>
    <col min="6652" max="6652" width="170.7109375" style="1" customWidth="1"/>
    <col min="6653" max="6653" width="10.28515625" style="1" customWidth="1"/>
    <col min="6654" max="6654" width="25.140625" style="1" customWidth="1"/>
    <col min="6655" max="6655" width="25" style="1" customWidth="1"/>
    <col min="6656" max="6656" width="24.7109375" style="1" customWidth="1"/>
    <col min="6657" max="6657" width="22.140625" style="1" customWidth="1"/>
    <col min="6658" max="6658" width="15.5703125" style="1" customWidth="1"/>
    <col min="6659" max="6659" width="22.42578125" style="1" customWidth="1"/>
    <col min="6660" max="6660" width="25.140625" style="1" customWidth="1"/>
    <col min="6661" max="6661" width="15.7109375" style="1" customWidth="1"/>
    <col min="6662" max="6662" width="22.7109375" style="1" customWidth="1"/>
    <col min="6663" max="6663" width="17.5703125" style="1" customWidth="1"/>
    <col min="6664" max="6664" width="13.7109375" style="1" customWidth="1"/>
    <col min="6665" max="6665" width="18.5703125" style="1" customWidth="1"/>
    <col min="6666" max="6666" width="19.85546875" style="1" customWidth="1"/>
    <col min="6667" max="6907" width="9.140625" style="1"/>
    <col min="6908" max="6908" width="170.7109375" style="1" customWidth="1"/>
    <col min="6909" max="6909" width="10.28515625" style="1" customWidth="1"/>
    <col min="6910" max="6910" width="25.140625" style="1" customWidth="1"/>
    <col min="6911" max="6911" width="25" style="1" customWidth="1"/>
    <col min="6912" max="6912" width="24.7109375" style="1" customWidth="1"/>
    <col min="6913" max="6913" width="22.140625" style="1" customWidth="1"/>
    <col min="6914" max="6914" width="15.5703125" style="1" customWidth="1"/>
    <col min="6915" max="6915" width="22.42578125" style="1" customWidth="1"/>
    <col min="6916" max="6916" width="25.140625" style="1" customWidth="1"/>
    <col min="6917" max="6917" width="15.7109375" style="1" customWidth="1"/>
    <col min="6918" max="6918" width="22.7109375" style="1" customWidth="1"/>
    <col min="6919" max="6919" width="17.5703125" style="1" customWidth="1"/>
    <col min="6920" max="6920" width="13.7109375" style="1" customWidth="1"/>
    <col min="6921" max="6921" width="18.5703125" style="1" customWidth="1"/>
    <col min="6922" max="6922" width="19.85546875" style="1" customWidth="1"/>
    <col min="6923" max="7163" width="9.140625" style="1"/>
    <col min="7164" max="7164" width="170.7109375" style="1" customWidth="1"/>
    <col min="7165" max="7165" width="10.28515625" style="1" customWidth="1"/>
    <col min="7166" max="7166" width="25.140625" style="1" customWidth="1"/>
    <col min="7167" max="7167" width="25" style="1" customWidth="1"/>
    <col min="7168" max="7168" width="24.7109375" style="1" customWidth="1"/>
    <col min="7169" max="7169" width="22.140625" style="1" customWidth="1"/>
    <col min="7170" max="7170" width="15.5703125" style="1" customWidth="1"/>
    <col min="7171" max="7171" width="22.42578125" style="1" customWidth="1"/>
    <col min="7172" max="7172" width="25.140625" style="1" customWidth="1"/>
    <col min="7173" max="7173" width="15.7109375" style="1" customWidth="1"/>
    <col min="7174" max="7174" width="22.7109375" style="1" customWidth="1"/>
    <col min="7175" max="7175" width="17.5703125" style="1" customWidth="1"/>
    <col min="7176" max="7176" width="13.7109375" style="1" customWidth="1"/>
    <col min="7177" max="7177" width="18.5703125" style="1" customWidth="1"/>
    <col min="7178" max="7178" width="19.85546875" style="1" customWidth="1"/>
    <col min="7179" max="7419" width="9.140625" style="1"/>
    <col min="7420" max="7420" width="170.7109375" style="1" customWidth="1"/>
    <col min="7421" max="7421" width="10.28515625" style="1" customWidth="1"/>
    <col min="7422" max="7422" width="25.140625" style="1" customWidth="1"/>
    <col min="7423" max="7423" width="25" style="1" customWidth="1"/>
    <col min="7424" max="7424" width="24.7109375" style="1" customWidth="1"/>
    <col min="7425" max="7425" width="22.140625" style="1" customWidth="1"/>
    <col min="7426" max="7426" width="15.5703125" style="1" customWidth="1"/>
    <col min="7427" max="7427" width="22.42578125" style="1" customWidth="1"/>
    <col min="7428" max="7428" width="25.140625" style="1" customWidth="1"/>
    <col min="7429" max="7429" width="15.7109375" style="1" customWidth="1"/>
    <col min="7430" max="7430" width="22.7109375" style="1" customWidth="1"/>
    <col min="7431" max="7431" width="17.5703125" style="1" customWidth="1"/>
    <col min="7432" max="7432" width="13.7109375" style="1" customWidth="1"/>
    <col min="7433" max="7433" width="18.5703125" style="1" customWidth="1"/>
    <col min="7434" max="7434" width="19.85546875" style="1" customWidth="1"/>
    <col min="7435" max="7675" width="9.140625" style="1"/>
    <col min="7676" max="7676" width="170.7109375" style="1" customWidth="1"/>
    <col min="7677" max="7677" width="10.28515625" style="1" customWidth="1"/>
    <col min="7678" max="7678" width="25.140625" style="1" customWidth="1"/>
    <col min="7679" max="7679" width="25" style="1" customWidth="1"/>
    <col min="7680" max="7680" width="24.7109375" style="1" customWidth="1"/>
    <col min="7681" max="7681" width="22.140625" style="1" customWidth="1"/>
    <col min="7682" max="7682" width="15.5703125" style="1" customWidth="1"/>
    <col min="7683" max="7683" width="22.42578125" style="1" customWidth="1"/>
    <col min="7684" max="7684" width="25.140625" style="1" customWidth="1"/>
    <col min="7685" max="7685" width="15.7109375" style="1" customWidth="1"/>
    <col min="7686" max="7686" width="22.7109375" style="1" customWidth="1"/>
    <col min="7687" max="7687" width="17.5703125" style="1" customWidth="1"/>
    <col min="7688" max="7688" width="13.7109375" style="1" customWidth="1"/>
    <col min="7689" max="7689" width="18.5703125" style="1" customWidth="1"/>
    <col min="7690" max="7690" width="19.85546875" style="1" customWidth="1"/>
    <col min="7691" max="7931" width="9.140625" style="1"/>
    <col min="7932" max="7932" width="170.7109375" style="1" customWidth="1"/>
    <col min="7933" max="7933" width="10.28515625" style="1" customWidth="1"/>
    <col min="7934" max="7934" width="25.140625" style="1" customWidth="1"/>
    <col min="7935" max="7935" width="25" style="1" customWidth="1"/>
    <col min="7936" max="7936" width="24.7109375" style="1" customWidth="1"/>
    <col min="7937" max="7937" width="22.140625" style="1" customWidth="1"/>
    <col min="7938" max="7938" width="15.5703125" style="1" customWidth="1"/>
    <col min="7939" max="7939" width="22.42578125" style="1" customWidth="1"/>
    <col min="7940" max="7940" width="25.140625" style="1" customWidth="1"/>
    <col min="7941" max="7941" width="15.7109375" style="1" customWidth="1"/>
    <col min="7942" max="7942" width="22.7109375" style="1" customWidth="1"/>
    <col min="7943" max="7943" width="17.5703125" style="1" customWidth="1"/>
    <col min="7944" max="7944" width="13.7109375" style="1" customWidth="1"/>
    <col min="7945" max="7945" width="18.5703125" style="1" customWidth="1"/>
    <col min="7946" max="7946" width="19.85546875" style="1" customWidth="1"/>
    <col min="7947" max="8187" width="9.140625" style="1"/>
    <col min="8188" max="8188" width="170.7109375" style="1" customWidth="1"/>
    <col min="8189" max="8189" width="10.28515625" style="1" customWidth="1"/>
    <col min="8190" max="8190" width="25.140625" style="1" customWidth="1"/>
    <col min="8191" max="8191" width="25" style="1" customWidth="1"/>
    <col min="8192" max="8192" width="24.7109375" style="1" customWidth="1"/>
    <col min="8193" max="8193" width="22.140625" style="1" customWidth="1"/>
    <col min="8194" max="8194" width="15.5703125" style="1" customWidth="1"/>
    <col min="8195" max="8195" width="22.42578125" style="1" customWidth="1"/>
    <col min="8196" max="8196" width="25.140625" style="1" customWidth="1"/>
    <col min="8197" max="8197" width="15.7109375" style="1" customWidth="1"/>
    <col min="8198" max="8198" width="22.7109375" style="1" customWidth="1"/>
    <col min="8199" max="8199" width="17.5703125" style="1" customWidth="1"/>
    <col min="8200" max="8200" width="13.7109375" style="1" customWidth="1"/>
    <col min="8201" max="8201" width="18.5703125" style="1" customWidth="1"/>
    <col min="8202" max="8202" width="19.85546875" style="1" customWidth="1"/>
    <col min="8203" max="8443" width="9.140625" style="1"/>
    <col min="8444" max="8444" width="170.7109375" style="1" customWidth="1"/>
    <col min="8445" max="8445" width="10.28515625" style="1" customWidth="1"/>
    <col min="8446" max="8446" width="25.140625" style="1" customWidth="1"/>
    <col min="8447" max="8447" width="25" style="1" customWidth="1"/>
    <col min="8448" max="8448" width="24.7109375" style="1" customWidth="1"/>
    <col min="8449" max="8449" width="22.140625" style="1" customWidth="1"/>
    <col min="8450" max="8450" width="15.5703125" style="1" customWidth="1"/>
    <col min="8451" max="8451" width="22.42578125" style="1" customWidth="1"/>
    <col min="8452" max="8452" width="25.140625" style="1" customWidth="1"/>
    <col min="8453" max="8453" width="15.7109375" style="1" customWidth="1"/>
    <col min="8454" max="8454" width="22.7109375" style="1" customWidth="1"/>
    <col min="8455" max="8455" width="17.5703125" style="1" customWidth="1"/>
    <col min="8456" max="8456" width="13.7109375" style="1" customWidth="1"/>
    <col min="8457" max="8457" width="18.5703125" style="1" customWidth="1"/>
    <col min="8458" max="8458" width="19.85546875" style="1" customWidth="1"/>
    <col min="8459" max="8699" width="9.140625" style="1"/>
    <col min="8700" max="8700" width="170.7109375" style="1" customWidth="1"/>
    <col min="8701" max="8701" width="10.28515625" style="1" customWidth="1"/>
    <col min="8702" max="8702" width="25.140625" style="1" customWidth="1"/>
    <col min="8703" max="8703" width="25" style="1" customWidth="1"/>
    <col min="8704" max="8704" width="24.7109375" style="1" customWidth="1"/>
    <col min="8705" max="8705" width="22.140625" style="1" customWidth="1"/>
    <col min="8706" max="8706" width="15.5703125" style="1" customWidth="1"/>
    <col min="8707" max="8707" width="22.42578125" style="1" customWidth="1"/>
    <col min="8708" max="8708" width="25.140625" style="1" customWidth="1"/>
    <col min="8709" max="8709" width="15.7109375" style="1" customWidth="1"/>
    <col min="8710" max="8710" width="22.7109375" style="1" customWidth="1"/>
    <col min="8711" max="8711" width="17.5703125" style="1" customWidth="1"/>
    <col min="8712" max="8712" width="13.7109375" style="1" customWidth="1"/>
    <col min="8713" max="8713" width="18.5703125" style="1" customWidth="1"/>
    <col min="8714" max="8714" width="19.85546875" style="1" customWidth="1"/>
    <col min="8715" max="8955" width="9.140625" style="1"/>
    <col min="8956" max="8956" width="170.7109375" style="1" customWidth="1"/>
    <col min="8957" max="8957" width="10.28515625" style="1" customWidth="1"/>
    <col min="8958" max="8958" width="25.140625" style="1" customWidth="1"/>
    <col min="8959" max="8959" width="25" style="1" customWidth="1"/>
    <col min="8960" max="8960" width="24.7109375" style="1" customWidth="1"/>
    <col min="8961" max="8961" width="22.140625" style="1" customWidth="1"/>
    <col min="8962" max="8962" width="15.5703125" style="1" customWidth="1"/>
    <col min="8963" max="8963" width="22.42578125" style="1" customWidth="1"/>
    <col min="8964" max="8964" width="25.140625" style="1" customWidth="1"/>
    <col min="8965" max="8965" width="15.7109375" style="1" customWidth="1"/>
    <col min="8966" max="8966" width="22.7109375" style="1" customWidth="1"/>
    <col min="8967" max="8967" width="17.5703125" style="1" customWidth="1"/>
    <col min="8968" max="8968" width="13.7109375" style="1" customWidth="1"/>
    <col min="8969" max="8969" width="18.5703125" style="1" customWidth="1"/>
    <col min="8970" max="8970" width="19.85546875" style="1" customWidth="1"/>
    <col min="8971" max="9211" width="9.140625" style="1"/>
    <col min="9212" max="9212" width="170.7109375" style="1" customWidth="1"/>
    <col min="9213" max="9213" width="10.28515625" style="1" customWidth="1"/>
    <col min="9214" max="9214" width="25.140625" style="1" customWidth="1"/>
    <col min="9215" max="9215" width="25" style="1" customWidth="1"/>
    <col min="9216" max="9216" width="24.7109375" style="1" customWidth="1"/>
    <col min="9217" max="9217" width="22.140625" style="1" customWidth="1"/>
    <col min="9218" max="9218" width="15.5703125" style="1" customWidth="1"/>
    <col min="9219" max="9219" width="22.42578125" style="1" customWidth="1"/>
    <col min="9220" max="9220" width="25.140625" style="1" customWidth="1"/>
    <col min="9221" max="9221" width="15.7109375" style="1" customWidth="1"/>
    <col min="9222" max="9222" width="22.7109375" style="1" customWidth="1"/>
    <col min="9223" max="9223" width="17.5703125" style="1" customWidth="1"/>
    <col min="9224" max="9224" width="13.7109375" style="1" customWidth="1"/>
    <col min="9225" max="9225" width="18.5703125" style="1" customWidth="1"/>
    <col min="9226" max="9226" width="19.85546875" style="1" customWidth="1"/>
    <col min="9227" max="9467" width="9.140625" style="1"/>
    <col min="9468" max="9468" width="170.7109375" style="1" customWidth="1"/>
    <col min="9469" max="9469" width="10.28515625" style="1" customWidth="1"/>
    <col min="9470" max="9470" width="25.140625" style="1" customWidth="1"/>
    <col min="9471" max="9471" width="25" style="1" customWidth="1"/>
    <col min="9472" max="9472" width="24.7109375" style="1" customWidth="1"/>
    <col min="9473" max="9473" width="22.140625" style="1" customWidth="1"/>
    <col min="9474" max="9474" width="15.5703125" style="1" customWidth="1"/>
    <col min="9475" max="9475" width="22.42578125" style="1" customWidth="1"/>
    <col min="9476" max="9476" width="25.140625" style="1" customWidth="1"/>
    <col min="9477" max="9477" width="15.7109375" style="1" customWidth="1"/>
    <col min="9478" max="9478" width="22.7109375" style="1" customWidth="1"/>
    <col min="9479" max="9479" width="17.5703125" style="1" customWidth="1"/>
    <col min="9480" max="9480" width="13.7109375" style="1" customWidth="1"/>
    <col min="9481" max="9481" width="18.5703125" style="1" customWidth="1"/>
    <col min="9482" max="9482" width="19.85546875" style="1" customWidth="1"/>
    <col min="9483" max="9723" width="9.140625" style="1"/>
    <col min="9724" max="9724" width="170.7109375" style="1" customWidth="1"/>
    <col min="9725" max="9725" width="10.28515625" style="1" customWidth="1"/>
    <col min="9726" max="9726" width="25.140625" style="1" customWidth="1"/>
    <col min="9727" max="9727" width="25" style="1" customWidth="1"/>
    <col min="9728" max="9728" width="24.7109375" style="1" customWidth="1"/>
    <col min="9729" max="9729" width="22.140625" style="1" customWidth="1"/>
    <col min="9730" max="9730" width="15.5703125" style="1" customWidth="1"/>
    <col min="9731" max="9731" width="22.42578125" style="1" customWidth="1"/>
    <col min="9732" max="9732" width="25.140625" style="1" customWidth="1"/>
    <col min="9733" max="9733" width="15.7109375" style="1" customWidth="1"/>
    <col min="9734" max="9734" width="22.7109375" style="1" customWidth="1"/>
    <col min="9735" max="9735" width="17.5703125" style="1" customWidth="1"/>
    <col min="9736" max="9736" width="13.7109375" style="1" customWidth="1"/>
    <col min="9737" max="9737" width="18.5703125" style="1" customWidth="1"/>
    <col min="9738" max="9738" width="19.85546875" style="1" customWidth="1"/>
    <col min="9739" max="9979" width="9.140625" style="1"/>
    <col min="9980" max="9980" width="170.7109375" style="1" customWidth="1"/>
    <col min="9981" max="9981" width="10.28515625" style="1" customWidth="1"/>
    <col min="9982" max="9982" width="25.140625" style="1" customWidth="1"/>
    <col min="9983" max="9983" width="25" style="1" customWidth="1"/>
    <col min="9984" max="9984" width="24.7109375" style="1" customWidth="1"/>
    <col min="9985" max="9985" width="22.140625" style="1" customWidth="1"/>
    <col min="9986" max="9986" width="15.5703125" style="1" customWidth="1"/>
    <col min="9987" max="9987" width="22.42578125" style="1" customWidth="1"/>
    <col min="9988" max="9988" width="25.140625" style="1" customWidth="1"/>
    <col min="9989" max="9989" width="15.7109375" style="1" customWidth="1"/>
    <col min="9990" max="9990" width="22.7109375" style="1" customWidth="1"/>
    <col min="9991" max="9991" width="17.5703125" style="1" customWidth="1"/>
    <col min="9992" max="9992" width="13.7109375" style="1" customWidth="1"/>
    <col min="9993" max="9993" width="18.5703125" style="1" customWidth="1"/>
    <col min="9994" max="9994" width="19.85546875" style="1" customWidth="1"/>
    <col min="9995" max="10235" width="9.140625" style="1"/>
    <col min="10236" max="10236" width="170.7109375" style="1" customWidth="1"/>
    <col min="10237" max="10237" width="10.28515625" style="1" customWidth="1"/>
    <col min="10238" max="10238" width="25.140625" style="1" customWidth="1"/>
    <col min="10239" max="10239" width="25" style="1" customWidth="1"/>
    <col min="10240" max="10240" width="24.7109375" style="1" customWidth="1"/>
    <col min="10241" max="10241" width="22.140625" style="1" customWidth="1"/>
    <col min="10242" max="10242" width="15.5703125" style="1" customWidth="1"/>
    <col min="10243" max="10243" width="22.42578125" style="1" customWidth="1"/>
    <col min="10244" max="10244" width="25.140625" style="1" customWidth="1"/>
    <col min="10245" max="10245" width="15.7109375" style="1" customWidth="1"/>
    <col min="10246" max="10246" width="22.7109375" style="1" customWidth="1"/>
    <col min="10247" max="10247" width="17.5703125" style="1" customWidth="1"/>
    <col min="10248" max="10248" width="13.7109375" style="1" customWidth="1"/>
    <col min="10249" max="10249" width="18.5703125" style="1" customWidth="1"/>
    <col min="10250" max="10250" width="19.85546875" style="1" customWidth="1"/>
    <col min="10251" max="10491" width="9.140625" style="1"/>
    <col min="10492" max="10492" width="170.7109375" style="1" customWidth="1"/>
    <col min="10493" max="10493" width="10.28515625" style="1" customWidth="1"/>
    <col min="10494" max="10494" width="25.140625" style="1" customWidth="1"/>
    <col min="10495" max="10495" width="25" style="1" customWidth="1"/>
    <col min="10496" max="10496" width="24.7109375" style="1" customWidth="1"/>
    <col min="10497" max="10497" width="22.140625" style="1" customWidth="1"/>
    <col min="10498" max="10498" width="15.5703125" style="1" customWidth="1"/>
    <col min="10499" max="10499" width="22.42578125" style="1" customWidth="1"/>
    <col min="10500" max="10500" width="25.140625" style="1" customWidth="1"/>
    <col min="10501" max="10501" width="15.7109375" style="1" customWidth="1"/>
    <col min="10502" max="10502" width="22.7109375" style="1" customWidth="1"/>
    <col min="10503" max="10503" width="17.5703125" style="1" customWidth="1"/>
    <col min="10504" max="10504" width="13.7109375" style="1" customWidth="1"/>
    <col min="10505" max="10505" width="18.5703125" style="1" customWidth="1"/>
    <col min="10506" max="10506" width="19.85546875" style="1" customWidth="1"/>
    <col min="10507" max="10747" width="9.140625" style="1"/>
    <col min="10748" max="10748" width="170.7109375" style="1" customWidth="1"/>
    <col min="10749" max="10749" width="10.28515625" style="1" customWidth="1"/>
    <col min="10750" max="10750" width="25.140625" style="1" customWidth="1"/>
    <col min="10751" max="10751" width="25" style="1" customWidth="1"/>
    <col min="10752" max="10752" width="24.7109375" style="1" customWidth="1"/>
    <col min="10753" max="10753" width="22.140625" style="1" customWidth="1"/>
    <col min="10754" max="10754" width="15.5703125" style="1" customWidth="1"/>
    <col min="10755" max="10755" width="22.42578125" style="1" customWidth="1"/>
    <col min="10756" max="10756" width="25.140625" style="1" customWidth="1"/>
    <col min="10757" max="10757" width="15.7109375" style="1" customWidth="1"/>
    <col min="10758" max="10758" width="22.7109375" style="1" customWidth="1"/>
    <col min="10759" max="10759" width="17.5703125" style="1" customWidth="1"/>
    <col min="10760" max="10760" width="13.7109375" style="1" customWidth="1"/>
    <col min="10761" max="10761" width="18.5703125" style="1" customWidth="1"/>
    <col min="10762" max="10762" width="19.85546875" style="1" customWidth="1"/>
    <col min="10763" max="11003" width="9.140625" style="1"/>
    <col min="11004" max="11004" width="170.7109375" style="1" customWidth="1"/>
    <col min="11005" max="11005" width="10.28515625" style="1" customWidth="1"/>
    <col min="11006" max="11006" width="25.140625" style="1" customWidth="1"/>
    <col min="11007" max="11007" width="25" style="1" customWidth="1"/>
    <col min="11008" max="11008" width="24.7109375" style="1" customWidth="1"/>
    <col min="11009" max="11009" width="22.140625" style="1" customWidth="1"/>
    <col min="11010" max="11010" width="15.5703125" style="1" customWidth="1"/>
    <col min="11011" max="11011" width="22.42578125" style="1" customWidth="1"/>
    <col min="11012" max="11012" width="25.140625" style="1" customWidth="1"/>
    <col min="11013" max="11013" width="15.7109375" style="1" customWidth="1"/>
    <col min="11014" max="11014" width="22.7109375" style="1" customWidth="1"/>
    <col min="11015" max="11015" width="17.5703125" style="1" customWidth="1"/>
    <col min="11016" max="11016" width="13.7109375" style="1" customWidth="1"/>
    <col min="11017" max="11017" width="18.5703125" style="1" customWidth="1"/>
    <col min="11018" max="11018" width="19.85546875" style="1" customWidth="1"/>
    <col min="11019" max="11259" width="9.140625" style="1"/>
    <col min="11260" max="11260" width="170.7109375" style="1" customWidth="1"/>
    <col min="11261" max="11261" width="10.28515625" style="1" customWidth="1"/>
    <col min="11262" max="11262" width="25.140625" style="1" customWidth="1"/>
    <col min="11263" max="11263" width="25" style="1" customWidth="1"/>
    <col min="11264" max="11264" width="24.7109375" style="1" customWidth="1"/>
    <col min="11265" max="11265" width="22.140625" style="1" customWidth="1"/>
    <col min="11266" max="11266" width="15.5703125" style="1" customWidth="1"/>
    <col min="11267" max="11267" width="22.42578125" style="1" customWidth="1"/>
    <col min="11268" max="11268" width="25.140625" style="1" customWidth="1"/>
    <col min="11269" max="11269" width="15.7109375" style="1" customWidth="1"/>
    <col min="11270" max="11270" width="22.7109375" style="1" customWidth="1"/>
    <col min="11271" max="11271" width="17.5703125" style="1" customWidth="1"/>
    <col min="11272" max="11272" width="13.7109375" style="1" customWidth="1"/>
    <col min="11273" max="11273" width="18.5703125" style="1" customWidth="1"/>
    <col min="11274" max="11274" width="19.85546875" style="1" customWidth="1"/>
    <col min="11275" max="11515" width="9.140625" style="1"/>
    <col min="11516" max="11516" width="170.7109375" style="1" customWidth="1"/>
    <col min="11517" max="11517" width="10.28515625" style="1" customWidth="1"/>
    <col min="11518" max="11518" width="25.140625" style="1" customWidth="1"/>
    <col min="11519" max="11519" width="25" style="1" customWidth="1"/>
    <col min="11520" max="11520" width="24.7109375" style="1" customWidth="1"/>
    <col min="11521" max="11521" width="22.140625" style="1" customWidth="1"/>
    <col min="11522" max="11522" width="15.5703125" style="1" customWidth="1"/>
    <col min="11523" max="11523" width="22.42578125" style="1" customWidth="1"/>
    <col min="11524" max="11524" width="25.140625" style="1" customWidth="1"/>
    <col min="11525" max="11525" width="15.7109375" style="1" customWidth="1"/>
    <col min="11526" max="11526" width="22.7109375" style="1" customWidth="1"/>
    <col min="11527" max="11527" width="17.5703125" style="1" customWidth="1"/>
    <col min="11528" max="11528" width="13.7109375" style="1" customWidth="1"/>
    <col min="11529" max="11529" width="18.5703125" style="1" customWidth="1"/>
    <col min="11530" max="11530" width="19.85546875" style="1" customWidth="1"/>
    <col min="11531" max="11771" width="9.140625" style="1"/>
    <col min="11772" max="11772" width="170.7109375" style="1" customWidth="1"/>
    <col min="11773" max="11773" width="10.28515625" style="1" customWidth="1"/>
    <col min="11774" max="11774" width="25.140625" style="1" customWidth="1"/>
    <col min="11775" max="11775" width="25" style="1" customWidth="1"/>
    <col min="11776" max="11776" width="24.7109375" style="1" customWidth="1"/>
    <col min="11777" max="11777" width="22.140625" style="1" customWidth="1"/>
    <col min="11778" max="11778" width="15.5703125" style="1" customWidth="1"/>
    <col min="11779" max="11779" width="22.42578125" style="1" customWidth="1"/>
    <col min="11780" max="11780" width="25.140625" style="1" customWidth="1"/>
    <col min="11781" max="11781" width="15.7109375" style="1" customWidth="1"/>
    <col min="11782" max="11782" width="22.7109375" style="1" customWidth="1"/>
    <col min="11783" max="11783" width="17.5703125" style="1" customWidth="1"/>
    <col min="11784" max="11784" width="13.7109375" style="1" customWidth="1"/>
    <col min="11785" max="11785" width="18.5703125" style="1" customWidth="1"/>
    <col min="11786" max="11786" width="19.85546875" style="1" customWidth="1"/>
    <col min="11787" max="12027" width="9.140625" style="1"/>
    <col min="12028" max="12028" width="170.7109375" style="1" customWidth="1"/>
    <col min="12029" max="12029" width="10.28515625" style="1" customWidth="1"/>
    <col min="12030" max="12030" width="25.140625" style="1" customWidth="1"/>
    <col min="12031" max="12031" width="25" style="1" customWidth="1"/>
    <col min="12032" max="12032" width="24.7109375" style="1" customWidth="1"/>
    <col min="12033" max="12033" width="22.140625" style="1" customWidth="1"/>
    <col min="12034" max="12034" width="15.5703125" style="1" customWidth="1"/>
    <col min="12035" max="12035" width="22.42578125" style="1" customWidth="1"/>
    <col min="12036" max="12036" width="25.140625" style="1" customWidth="1"/>
    <col min="12037" max="12037" width="15.7109375" style="1" customWidth="1"/>
    <col min="12038" max="12038" width="22.7109375" style="1" customWidth="1"/>
    <col min="12039" max="12039" width="17.5703125" style="1" customWidth="1"/>
    <col min="12040" max="12040" width="13.7109375" style="1" customWidth="1"/>
    <col min="12041" max="12041" width="18.5703125" style="1" customWidth="1"/>
    <col min="12042" max="12042" width="19.85546875" style="1" customWidth="1"/>
    <col min="12043" max="12283" width="9.140625" style="1"/>
    <col min="12284" max="12284" width="170.7109375" style="1" customWidth="1"/>
    <col min="12285" max="12285" width="10.28515625" style="1" customWidth="1"/>
    <col min="12286" max="12286" width="25.140625" style="1" customWidth="1"/>
    <col min="12287" max="12287" width="25" style="1" customWidth="1"/>
    <col min="12288" max="12288" width="24.7109375" style="1" customWidth="1"/>
    <col min="12289" max="12289" width="22.140625" style="1" customWidth="1"/>
    <col min="12290" max="12290" width="15.5703125" style="1" customWidth="1"/>
    <col min="12291" max="12291" width="22.42578125" style="1" customWidth="1"/>
    <col min="12292" max="12292" width="25.140625" style="1" customWidth="1"/>
    <col min="12293" max="12293" width="15.7109375" style="1" customWidth="1"/>
    <col min="12294" max="12294" width="22.7109375" style="1" customWidth="1"/>
    <col min="12295" max="12295" width="17.5703125" style="1" customWidth="1"/>
    <col min="12296" max="12296" width="13.7109375" style="1" customWidth="1"/>
    <col min="12297" max="12297" width="18.5703125" style="1" customWidth="1"/>
    <col min="12298" max="12298" width="19.85546875" style="1" customWidth="1"/>
    <col min="12299" max="12539" width="9.140625" style="1"/>
    <col min="12540" max="12540" width="170.7109375" style="1" customWidth="1"/>
    <col min="12541" max="12541" width="10.28515625" style="1" customWidth="1"/>
    <col min="12542" max="12542" width="25.140625" style="1" customWidth="1"/>
    <col min="12543" max="12543" width="25" style="1" customWidth="1"/>
    <col min="12544" max="12544" width="24.7109375" style="1" customWidth="1"/>
    <col min="12545" max="12545" width="22.140625" style="1" customWidth="1"/>
    <col min="12546" max="12546" width="15.5703125" style="1" customWidth="1"/>
    <col min="12547" max="12547" width="22.42578125" style="1" customWidth="1"/>
    <col min="12548" max="12548" width="25.140625" style="1" customWidth="1"/>
    <col min="12549" max="12549" width="15.7109375" style="1" customWidth="1"/>
    <col min="12550" max="12550" width="22.7109375" style="1" customWidth="1"/>
    <col min="12551" max="12551" width="17.5703125" style="1" customWidth="1"/>
    <col min="12552" max="12552" width="13.7109375" style="1" customWidth="1"/>
    <col min="12553" max="12553" width="18.5703125" style="1" customWidth="1"/>
    <col min="12554" max="12554" width="19.85546875" style="1" customWidth="1"/>
    <col min="12555" max="12795" width="9.140625" style="1"/>
    <col min="12796" max="12796" width="170.7109375" style="1" customWidth="1"/>
    <col min="12797" max="12797" width="10.28515625" style="1" customWidth="1"/>
    <col min="12798" max="12798" width="25.140625" style="1" customWidth="1"/>
    <col min="12799" max="12799" width="25" style="1" customWidth="1"/>
    <col min="12800" max="12800" width="24.7109375" style="1" customWidth="1"/>
    <col min="12801" max="12801" width="22.140625" style="1" customWidth="1"/>
    <col min="12802" max="12802" width="15.5703125" style="1" customWidth="1"/>
    <col min="12803" max="12803" width="22.42578125" style="1" customWidth="1"/>
    <col min="12804" max="12804" width="25.140625" style="1" customWidth="1"/>
    <col min="12805" max="12805" width="15.7109375" style="1" customWidth="1"/>
    <col min="12806" max="12806" width="22.7109375" style="1" customWidth="1"/>
    <col min="12807" max="12807" width="17.5703125" style="1" customWidth="1"/>
    <col min="12808" max="12808" width="13.7109375" style="1" customWidth="1"/>
    <col min="12809" max="12809" width="18.5703125" style="1" customWidth="1"/>
    <col min="12810" max="12810" width="19.85546875" style="1" customWidth="1"/>
    <col min="12811" max="13051" width="9.140625" style="1"/>
    <col min="13052" max="13052" width="170.7109375" style="1" customWidth="1"/>
    <col min="13053" max="13053" width="10.28515625" style="1" customWidth="1"/>
    <col min="13054" max="13054" width="25.140625" style="1" customWidth="1"/>
    <col min="13055" max="13055" width="25" style="1" customWidth="1"/>
    <col min="13056" max="13056" width="24.7109375" style="1" customWidth="1"/>
    <col min="13057" max="13057" width="22.140625" style="1" customWidth="1"/>
    <col min="13058" max="13058" width="15.5703125" style="1" customWidth="1"/>
    <col min="13059" max="13059" width="22.42578125" style="1" customWidth="1"/>
    <col min="13060" max="13060" width="25.140625" style="1" customWidth="1"/>
    <col min="13061" max="13061" width="15.7109375" style="1" customWidth="1"/>
    <col min="13062" max="13062" width="22.7109375" style="1" customWidth="1"/>
    <col min="13063" max="13063" width="17.5703125" style="1" customWidth="1"/>
    <col min="13064" max="13064" width="13.7109375" style="1" customWidth="1"/>
    <col min="13065" max="13065" width="18.5703125" style="1" customWidth="1"/>
    <col min="13066" max="13066" width="19.85546875" style="1" customWidth="1"/>
    <col min="13067" max="13307" width="9.140625" style="1"/>
    <col min="13308" max="13308" width="170.7109375" style="1" customWidth="1"/>
    <col min="13309" max="13309" width="10.28515625" style="1" customWidth="1"/>
    <col min="13310" max="13310" width="25.140625" style="1" customWidth="1"/>
    <col min="13311" max="13311" width="25" style="1" customWidth="1"/>
    <col min="13312" max="13312" width="24.7109375" style="1" customWidth="1"/>
    <col min="13313" max="13313" width="22.140625" style="1" customWidth="1"/>
    <col min="13314" max="13314" width="15.5703125" style="1" customWidth="1"/>
    <col min="13315" max="13315" width="22.42578125" style="1" customWidth="1"/>
    <col min="13316" max="13316" width="25.140625" style="1" customWidth="1"/>
    <col min="13317" max="13317" width="15.7109375" style="1" customWidth="1"/>
    <col min="13318" max="13318" width="22.7109375" style="1" customWidth="1"/>
    <col min="13319" max="13319" width="17.5703125" style="1" customWidth="1"/>
    <col min="13320" max="13320" width="13.7109375" style="1" customWidth="1"/>
    <col min="13321" max="13321" width="18.5703125" style="1" customWidth="1"/>
    <col min="13322" max="13322" width="19.85546875" style="1" customWidth="1"/>
    <col min="13323" max="13563" width="9.140625" style="1"/>
    <col min="13564" max="13564" width="170.7109375" style="1" customWidth="1"/>
    <col min="13565" max="13565" width="10.28515625" style="1" customWidth="1"/>
    <col min="13566" max="13566" width="25.140625" style="1" customWidth="1"/>
    <col min="13567" max="13567" width="25" style="1" customWidth="1"/>
    <col min="13568" max="13568" width="24.7109375" style="1" customWidth="1"/>
    <col min="13569" max="13569" width="22.140625" style="1" customWidth="1"/>
    <col min="13570" max="13570" width="15.5703125" style="1" customWidth="1"/>
    <col min="13571" max="13571" width="22.42578125" style="1" customWidth="1"/>
    <col min="13572" max="13572" width="25.140625" style="1" customWidth="1"/>
    <col min="13573" max="13573" width="15.7109375" style="1" customWidth="1"/>
    <col min="13574" max="13574" width="22.7109375" style="1" customWidth="1"/>
    <col min="13575" max="13575" width="17.5703125" style="1" customWidth="1"/>
    <col min="13576" max="13576" width="13.7109375" style="1" customWidth="1"/>
    <col min="13577" max="13577" width="18.5703125" style="1" customWidth="1"/>
    <col min="13578" max="13578" width="19.85546875" style="1" customWidth="1"/>
    <col min="13579" max="13819" width="9.140625" style="1"/>
    <col min="13820" max="13820" width="170.7109375" style="1" customWidth="1"/>
    <col min="13821" max="13821" width="10.28515625" style="1" customWidth="1"/>
    <col min="13822" max="13822" width="25.140625" style="1" customWidth="1"/>
    <col min="13823" max="13823" width="25" style="1" customWidth="1"/>
    <col min="13824" max="13824" width="24.7109375" style="1" customWidth="1"/>
    <col min="13825" max="13825" width="22.140625" style="1" customWidth="1"/>
    <col min="13826" max="13826" width="15.5703125" style="1" customWidth="1"/>
    <col min="13827" max="13827" width="22.42578125" style="1" customWidth="1"/>
    <col min="13828" max="13828" width="25.140625" style="1" customWidth="1"/>
    <col min="13829" max="13829" width="15.7109375" style="1" customWidth="1"/>
    <col min="13830" max="13830" width="22.7109375" style="1" customWidth="1"/>
    <col min="13831" max="13831" width="17.5703125" style="1" customWidth="1"/>
    <col min="13832" max="13832" width="13.7109375" style="1" customWidth="1"/>
    <col min="13833" max="13833" width="18.5703125" style="1" customWidth="1"/>
    <col min="13834" max="13834" width="19.85546875" style="1" customWidth="1"/>
    <col min="13835" max="14075" width="9.140625" style="1"/>
    <col min="14076" max="14076" width="170.7109375" style="1" customWidth="1"/>
    <col min="14077" max="14077" width="10.28515625" style="1" customWidth="1"/>
    <col min="14078" max="14078" width="25.140625" style="1" customWidth="1"/>
    <col min="14079" max="14079" width="25" style="1" customWidth="1"/>
    <col min="14080" max="14080" width="24.7109375" style="1" customWidth="1"/>
    <col min="14081" max="14081" width="22.140625" style="1" customWidth="1"/>
    <col min="14082" max="14082" width="15.5703125" style="1" customWidth="1"/>
    <col min="14083" max="14083" width="22.42578125" style="1" customWidth="1"/>
    <col min="14084" max="14084" width="25.140625" style="1" customWidth="1"/>
    <col min="14085" max="14085" width="15.7109375" style="1" customWidth="1"/>
    <col min="14086" max="14086" width="22.7109375" style="1" customWidth="1"/>
    <col min="14087" max="14087" width="17.5703125" style="1" customWidth="1"/>
    <col min="14088" max="14088" width="13.7109375" style="1" customWidth="1"/>
    <col min="14089" max="14089" width="18.5703125" style="1" customWidth="1"/>
    <col min="14090" max="14090" width="19.85546875" style="1" customWidth="1"/>
    <col min="14091" max="14331" width="9.140625" style="1"/>
    <col min="14332" max="14332" width="170.7109375" style="1" customWidth="1"/>
    <col min="14333" max="14333" width="10.28515625" style="1" customWidth="1"/>
    <col min="14334" max="14334" width="25.140625" style="1" customWidth="1"/>
    <col min="14335" max="14335" width="25" style="1" customWidth="1"/>
    <col min="14336" max="14336" width="24.7109375" style="1" customWidth="1"/>
    <col min="14337" max="14337" width="22.140625" style="1" customWidth="1"/>
    <col min="14338" max="14338" width="15.5703125" style="1" customWidth="1"/>
    <col min="14339" max="14339" width="22.42578125" style="1" customWidth="1"/>
    <col min="14340" max="14340" width="25.140625" style="1" customWidth="1"/>
    <col min="14341" max="14341" width="15.7109375" style="1" customWidth="1"/>
    <col min="14342" max="14342" width="22.7109375" style="1" customWidth="1"/>
    <col min="14343" max="14343" width="17.5703125" style="1" customWidth="1"/>
    <col min="14344" max="14344" width="13.7109375" style="1" customWidth="1"/>
    <col min="14345" max="14345" width="18.5703125" style="1" customWidth="1"/>
    <col min="14346" max="14346" width="19.85546875" style="1" customWidth="1"/>
    <col min="14347" max="14587" width="9.140625" style="1"/>
    <col min="14588" max="14588" width="170.7109375" style="1" customWidth="1"/>
    <col min="14589" max="14589" width="10.28515625" style="1" customWidth="1"/>
    <col min="14590" max="14590" width="25.140625" style="1" customWidth="1"/>
    <col min="14591" max="14591" width="25" style="1" customWidth="1"/>
    <col min="14592" max="14592" width="24.7109375" style="1" customWidth="1"/>
    <col min="14593" max="14593" width="22.140625" style="1" customWidth="1"/>
    <col min="14594" max="14594" width="15.5703125" style="1" customWidth="1"/>
    <col min="14595" max="14595" width="22.42578125" style="1" customWidth="1"/>
    <col min="14596" max="14596" width="25.140625" style="1" customWidth="1"/>
    <col min="14597" max="14597" width="15.7109375" style="1" customWidth="1"/>
    <col min="14598" max="14598" width="22.7109375" style="1" customWidth="1"/>
    <col min="14599" max="14599" width="17.5703125" style="1" customWidth="1"/>
    <col min="14600" max="14600" width="13.7109375" style="1" customWidth="1"/>
    <col min="14601" max="14601" width="18.5703125" style="1" customWidth="1"/>
    <col min="14602" max="14602" width="19.85546875" style="1" customWidth="1"/>
    <col min="14603" max="14843" width="9.140625" style="1"/>
    <col min="14844" max="14844" width="170.7109375" style="1" customWidth="1"/>
    <col min="14845" max="14845" width="10.28515625" style="1" customWidth="1"/>
    <col min="14846" max="14846" width="25.140625" style="1" customWidth="1"/>
    <col min="14847" max="14847" width="25" style="1" customWidth="1"/>
    <col min="14848" max="14848" width="24.7109375" style="1" customWidth="1"/>
    <col min="14849" max="14849" width="22.140625" style="1" customWidth="1"/>
    <col min="14850" max="14850" width="15.5703125" style="1" customWidth="1"/>
    <col min="14851" max="14851" width="22.42578125" style="1" customWidth="1"/>
    <col min="14852" max="14852" width="25.140625" style="1" customWidth="1"/>
    <col min="14853" max="14853" width="15.7109375" style="1" customWidth="1"/>
    <col min="14854" max="14854" width="22.7109375" style="1" customWidth="1"/>
    <col min="14855" max="14855" width="17.5703125" style="1" customWidth="1"/>
    <col min="14856" max="14856" width="13.7109375" style="1" customWidth="1"/>
    <col min="14857" max="14857" width="18.5703125" style="1" customWidth="1"/>
    <col min="14858" max="14858" width="19.85546875" style="1" customWidth="1"/>
    <col min="14859" max="15099" width="9.140625" style="1"/>
    <col min="15100" max="15100" width="170.7109375" style="1" customWidth="1"/>
    <col min="15101" max="15101" width="10.28515625" style="1" customWidth="1"/>
    <col min="15102" max="15102" width="25.140625" style="1" customWidth="1"/>
    <col min="15103" max="15103" width="25" style="1" customWidth="1"/>
    <col min="15104" max="15104" width="24.7109375" style="1" customWidth="1"/>
    <col min="15105" max="15105" width="22.140625" style="1" customWidth="1"/>
    <col min="15106" max="15106" width="15.5703125" style="1" customWidth="1"/>
    <col min="15107" max="15107" width="22.42578125" style="1" customWidth="1"/>
    <col min="15108" max="15108" width="25.140625" style="1" customWidth="1"/>
    <col min="15109" max="15109" width="15.7109375" style="1" customWidth="1"/>
    <col min="15110" max="15110" width="22.7109375" style="1" customWidth="1"/>
    <col min="15111" max="15111" width="17.5703125" style="1" customWidth="1"/>
    <col min="15112" max="15112" width="13.7109375" style="1" customWidth="1"/>
    <col min="15113" max="15113" width="18.5703125" style="1" customWidth="1"/>
    <col min="15114" max="15114" width="19.85546875" style="1" customWidth="1"/>
    <col min="15115" max="15355" width="9.140625" style="1"/>
    <col min="15356" max="15356" width="170.7109375" style="1" customWidth="1"/>
    <col min="15357" max="15357" width="10.28515625" style="1" customWidth="1"/>
    <col min="15358" max="15358" width="25.140625" style="1" customWidth="1"/>
    <col min="15359" max="15359" width="25" style="1" customWidth="1"/>
    <col min="15360" max="15360" width="24.7109375" style="1" customWidth="1"/>
    <col min="15361" max="15361" width="22.140625" style="1" customWidth="1"/>
    <col min="15362" max="15362" width="15.5703125" style="1" customWidth="1"/>
    <col min="15363" max="15363" width="22.42578125" style="1" customWidth="1"/>
    <col min="15364" max="15364" width="25.140625" style="1" customWidth="1"/>
    <col min="15365" max="15365" width="15.7109375" style="1" customWidth="1"/>
    <col min="15366" max="15366" width="22.7109375" style="1" customWidth="1"/>
    <col min="15367" max="15367" width="17.5703125" style="1" customWidth="1"/>
    <col min="15368" max="15368" width="13.7109375" style="1" customWidth="1"/>
    <col min="15369" max="15369" width="18.5703125" style="1" customWidth="1"/>
    <col min="15370" max="15370" width="19.85546875" style="1" customWidth="1"/>
    <col min="15371" max="15611" width="9.140625" style="1"/>
    <col min="15612" max="15612" width="170.7109375" style="1" customWidth="1"/>
    <col min="15613" max="15613" width="10.28515625" style="1" customWidth="1"/>
    <col min="15614" max="15614" width="25.140625" style="1" customWidth="1"/>
    <col min="15615" max="15615" width="25" style="1" customWidth="1"/>
    <col min="15616" max="15616" width="24.7109375" style="1" customWidth="1"/>
    <col min="15617" max="15617" width="22.140625" style="1" customWidth="1"/>
    <col min="15618" max="15618" width="15.5703125" style="1" customWidth="1"/>
    <col min="15619" max="15619" width="22.42578125" style="1" customWidth="1"/>
    <col min="15620" max="15620" width="25.140625" style="1" customWidth="1"/>
    <col min="15621" max="15621" width="15.7109375" style="1" customWidth="1"/>
    <col min="15622" max="15622" width="22.7109375" style="1" customWidth="1"/>
    <col min="15623" max="15623" width="17.5703125" style="1" customWidth="1"/>
    <col min="15624" max="15624" width="13.7109375" style="1" customWidth="1"/>
    <col min="15625" max="15625" width="18.5703125" style="1" customWidth="1"/>
    <col min="15626" max="15626" width="19.85546875" style="1" customWidth="1"/>
    <col min="15627" max="15867" width="9.140625" style="1"/>
    <col min="15868" max="15868" width="170.7109375" style="1" customWidth="1"/>
    <col min="15869" max="15869" width="10.28515625" style="1" customWidth="1"/>
    <col min="15870" max="15870" width="25.140625" style="1" customWidth="1"/>
    <col min="15871" max="15871" width="25" style="1" customWidth="1"/>
    <col min="15872" max="15872" width="24.7109375" style="1" customWidth="1"/>
    <col min="15873" max="15873" width="22.140625" style="1" customWidth="1"/>
    <col min="15874" max="15874" width="15.5703125" style="1" customWidth="1"/>
    <col min="15875" max="15875" width="22.42578125" style="1" customWidth="1"/>
    <col min="15876" max="15876" width="25.140625" style="1" customWidth="1"/>
    <col min="15877" max="15877" width="15.7109375" style="1" customWidth="1"/>
    <col min="15878" max="15878" width="22.7109375" style="1" customWidth="1"/>
    <col min="15879" max="15879" width="17.5703125" style="1" customWidth="1"/>
    <col min="15880" max="15880" width="13.7109375" style="1" customWidth="1"/>
    <col min="15881" max="15881" width="18.5703125" style="1" customWidth="1"/>
    <col min="15882" max="15882" width="19.85546875" style="1" customWidth="1"/>
    <col min="15883" max="16123" width="9.140625" style="1"/>
    <col min="16124" max="16124" width="170.7109375" style="1" customWidth="1"/>
    <col min="16125" max="16125" width="10.28515625" style="1" customWidth="1"/>
    <col min="16126" max="16126" width="25.140625" style="1" customWidth="1"/>
    <col min="16127" max="16127" width="25" style="1" customWidth="1"/>
    <col min="16128" max="16128" width="24.7109375" style="1" customWidth="1"/>
    <col min="16129" max="16129" width="22.140625" style="1" customWidth="1"/>
    <col min="16130" max="16130" width="15.5703125" style="1" customWidth="1"/>
    <col min="16131" max="16131" width="22.42578125" style="1" customWidth="1"/>
    <col min="16132" max="16132" width="25.140625" style="1" customWidth="1"/>
    <col min="16133" max="16133" width="15.7109375" style="1" customWidth="1"/>
    <col min="16134" max="16134" width="22.7109375" style="1" customWidth="1"/>
    <col min="16135" max="16135" width="17.5703125" style="1" customWidth="1"/>
    <col min="16136" max="16136" width="13.7109375" style="1" customWidth="1"/>
    <col min="16137" max="16137" width="18.5703125" style="1" customWidth="1"/>
    <col min="16138" max="16138" width="19.85546875" style="1" customWidth="1"/>
    <col min="16139" max="16384" width="9.140625" style="1"/>
  </cols>
  <sheetData>
    <row r="1" spans="1:11" ht="30" customHeight="1">
      <c r="A1" s="162" t="s">
        <v>25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</row>
    <row r="2" spans="1:11" ht="30" customHeight="1">
      <c r="A2" s="162" t="s">
        <v>73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11" ht="30" customHeight="1">
      <c r="A3" s="162" t="s">
        <v>74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4" spans="1:11" ht="30" customHeight="1">
      <c r="A4" s="162" t="s">
        <v>0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</row>
    <row r="5" spans="1:11" ht="31.5" customHeight="1" thickBot="1">
      <c r="A5" s="2"/>
      <c r="B5" s="2"/>
      <c r="C5" s="49"/>
      <c r="D5" s="49"/>
      <c r="E5" s="2"/>
      <c r="F5" s="2"/>
      <c r="G5" s="2"/>
      <c r="K5" s="50" t="s">
        <v>3</v>
      </c>
    </row>
    <row r="6" spans="1:11" ht="57.75" customHeight="1">
      <c r="A6" s="163" t="s">
        <v>75</v>
      </c>
      <c r="B6" s="164"/>
      <c r="C6" s="167" t="s">
        <v>21</v>
      </c>
      <c r="D6" s="168" t="s">
        <v>76</v>
      </c>
      <c r="E6" s="170" t="s">
        <v>1</v>
      </c>
      <c r="F6" s="171"/>
      <c r="G6" s="168" t="s">
        <v>4</v>
      </c>
      <c r="H6" s="168"/>
      <c r="I6" s="172" t="s">
        <v>77</v>
      </c>
      <c r="J6" s="168" t="s">
        <v>78</v>
      </c>
      <c r="K6" s="174"/>
    </row>
    <row r="7" spans="1:11" ht="81" customHeight="1">
      <c r="A7" s="165"/>
      <c r="B7" s="166"/>
      <c r="C7" s="128"/>
      <c r="D7" s="169"/>
      <c r="E7" s="52" t="s">
        <v>6</v>
      </c>
      <c r="F7" s="5" t="s">
        <v>7</v>
      </c>
      <c r="G7" s="51" t="s">
        <v>8</v>
      </c>
      <c r="H7" s="51" t="s">
        <v>9</v>
      </c>
      <c r="I7" s="173"/>
      <c r="J7" s="51" t="s">
        <v>8</v>
      </c>
      <c r="K7" s="53" t="s">
        <v>9</v>
      </c>
    </row>
    <row r="8" spans="1:11" s="12" customFormat="1" ht="36.75" customHeight="1">
      <c r="A8" s="144" t="s">
        <v>79</v>
      </c>
      <c r="B8" s="145"/>
      <c r="C8" s="10">
        <v>188814.61199999999</v>
      </c>
      <c r="D8" s="10">
        <v>98193.712</v>
      </c>
      <c r="E8" s="11">
        <v>98193.676690000008</v>
      </c>
      <c r="F8" s="11">
        <v>16486.457050000001</v>
      </c>
      <c r="G8" s="10">
        <v>99.999964040467276</v>
      </c>
      <c r="H8" s="10">
        <v>-3.5309999992023222E-2</v>
      </c>
      <c r="I8" s="10">
        <v>105296.916</v>
      </c>
      <c r="J8" s="10">
        <v>93.254086083584838</v>
      </c>
      <c r="K8" s="54">
        <v>-7103.2393099999899</v>
      </c>
    </row>
    <row r="9" spans="1:11" ht="27" customHeight="1">
      <c r="A9" s="146" t="s">
        <v>80</v>
      </c>
      <c r="B9" s="145"/>
      <c r="C9" s="55"/>
      <c r="D9" s="55"/>
      <c r="E9" s="75"/>
      <c r="F9" s="75"/>
      <c r="G9" s="55"/>
      <c r="H9" s="55"/>
      <c r="I9" s="56"/>
      <c r="J9" s="57"/>
      <c r="K9" s="58"/>
    </row>
    <row r="10" spans="1:11" ht="36.75" customHeight="1">
      <c r="A10" s="146" t="s">
        <v>10</v>
      </c>
      <c r="B10" s="145"/>
      <c r="C10" s="7">
        <v>52723.100000000006</v>
      </c>
      <c r="D10" s="7">
        <v>26361.600000000002</v>
      </c>
      <c r="E10" s="8">
        <v>26361.599999999999</v>
      </c>
      <c r="F10" s="8">
        <v>4393.5999999999985</v>
      </c>
      <c r="G10" s="9">
        <v>99.999999999999986</v>
      </c>
      <c r="H10" s="9">
        <v>0</v>
      </c>
      <c r="I10" s="7">
        <v>35254.199999999997</v>
      </c>
      <c r="J10" s="7">
        <v>74.775771397450512</v>
      </c>
      <c r="K10" s="59">
        <v>-8892.5999999999985</v>
      </c>
    </row>
    <row r="11" spans="1:11" ht="88.5" customHeight="1">
      <c r="A11" s="146" t="s">
        <v>11</v>
      </c>
      <c r="B11" s="145"/>
      <c r="C11" s="7">
        <v>128519.4</v>
      </c>
      <c r="D11" s="7">
        <v>64260</v>
      </c>
      <c r="E11" s="8">
        <v>64260</v>
      </c>
      <c r="F11" s="8">
        <v>10710</v>
      </c>
      <c r="G11" s="9">
        <v>100</v>
      </c>
      <c r="H11" s="9">
        <v>0</v>
      </c>
      <c r="I11" s="7">
        <v>65332.2</v>
      </c>
      <c r="J11" s="7">
        <v>98.35884908207592</v>
      </c>
      <c r="K11" s="59">
        <v>-1072.1999999999971</v>
      </c>
    </row>
    <row r="12" spans="1:11" ht="116.25" hidden="1" customHeight="1">
      <c r="A12" s="146" t="s">
        <v>12</v>
      </c>
      <c r="B12" s="145"/>
      <c r="C12" s="7">
        <v>0</v>
      </c>
      <c r="D12" s="7">
        <v>0</v>
      </c>
      <c r="E12" s="8">
        <v>0</v>
      </c>
      <c r="F12" s="8">
        <v>0</v>
      </c>
      <c r="G12" s="9" t="s">
        <v>2</v>
      </c>
      <c r="H12" s="9">
        <v>0</v>
      </c>
      <c r="I12" s="7"/>
      <c r="J12" s="7" t="s">
        <v>2</v>
      </c>
      <c r="K12" s="59">
        <v>0</v>
      </c>
    </row>
    <row r="13" spans="1:11" ht="129" customHeight="1">
      <c r="A13" s="146" t="s">
        <v>13</v>
      </c>
      <c r="B13" s="155"/>
      <c r="C13" s="7">
        <v>7572.112000000001</v>
      </c>
      <c r="D13" s="7">
        <v>7572.112000000001</v>
      </c>
      <c r="E13" s="8">
        <v>7572.0766900000008</v>
      </c>
      <c r="F13" s="8">
        <v>1382.8570500000014</v>
      </c>
      <c r="G13" s="9">
        <v>99.999533683601086</v>
      </c>
      <c r="H13" s="9">
        <v>-3.5310000000208674E-2</v>
      </c>
      <c r="I13" s="7">
        <v>4710.5159999999996</v>
      </c>
      <c r="J13" s="7">
        <v>160.74834880085328</v>
      </c>
      <c r="K13" s="59">
        <v>2861.5606900000012</v>
      </c>
    </row>
    <row r="14" spans="1:11" s="12" customFormat="1" ht="35.25" customHeight="1">
      <c r="A14" s="144" t="s">
        <v>81</v>
      </c>
      <c r="B14" s="145"/>
      <c r="C14" s="10">
        <v>487388.6</v>
      </c>
      <c r="D14" s="10">
        <v>273739.7</v>
      </c>
      <c r="E14" s="11">
        <v>294564.7</v>
      </c>
      <c r="F14" s="11">
        <v>109210.4</v>
      </c>
      <c r="G14" s="10">
        <v>107.60759217607092</v>
      </c>
      <c r="H14" s="10">
        <v>20825</v>
      </c>
      <c r="I14" s="10">
        <v>322095.96599999996</v>
      </c>
      <c r="J14" s="10">
        <v>91.452464822238738</v>
      </c>
      <c r="K14" s="54">
        <v>-27531.265999999945</v>
      </c>
    </row>
    <row r="15" spans="1:11" ht="27" customHeight="1">
      <c r="A15" s="146" t="s">
        <v>82</v>
      </c>
      <c r="B15" s="145"/>
      <c r="C15" s="9"/>
      <c r="D15" s="9"/>
      <c r="E15" s="60"/>
      <c r="F15" s="60"/>
      <c r="G15" s="9"/>
      <c r="H15" s="9"/>
      <c r="I15" s="76"/>
      <c r="J15" s="9"/>
      <c r="K15" s="61"/>
    </row>
    <row r="16" spans="1:11" ht="37.5" hidden="1" customHeight="1">
      <c r="A16" s="147" t="s">
        <v>14</v>
      </c>
      <c r="B16" s="148"/>
      <c r="C16" s="7">
        <v>0</v>
      </c>
      <c r="D16" s="7">
        <v>0</v>
      </c>
      <c r="E16" s="60">
        <v>0</v>
      </c>
      <c r="F16" s="8">
        <v>0</v>
      </c>
      <c r="G16" s="9" t="s">
        <v>2</v>
      </c>
      <c r="H16" s="9">
        <v>0</v>
      </c>
      <c r="I16" s="63"/>
      <c r="J16" s="7"/>
      <c r="K16" s="62">
        <v>0</v>
      </c>
    </row>
    <row r="17" spans="1:11" ht="72" hidden="1" customHeight="1">
      <c r="A17" s="149"/>
      <c r="B17" s="150"/>
      <c r="C17" s="7"/>
      <c r="D17" s="7"/>
      <c r="E17" s="60"/>
      <c r="F17" s="8"/>
      <c r="G17" s="9"/>
      <c r="H17" s="9"/>
      <c r="I17" s="63"/>
      <c r="J17" s="7"/>
      <c r="K17" s="62">
        <v>0</v>
      </c>
    </row>
    <row r="18" spans="1:11" ht="40.5" customHeight="1">
      <c r="A18" s="149" t="s">
        <v>15</v>
      </c>
      <c r="B18" s="150"/>
      <c r="C18" s="7">
        <v>0</v>
      </c>
      <c r="D18" s="7">
        <v>0</v>
      </c>
      <c r="E18" s="60">
        <v>20825</v>
      </c>
      <c r="F18" s="8">
        <v>20825</v>
      </c>
      <c r="G18" s="9" t="s">
        <v>2</v>
      </c>
      <c r="H18" s="9">
        <v>20825</v>
      </c>
      <c r="I18" s="63">
        <v>35524.199999999997</v>
      </c>
      <c r="J18" s="7">
        <v>58.622009784879047</v>
      </c>
      <c r="K18" s="62">
        <v>-14699.199999999997</v>
      </c>
    </row>
    <row r="19" spans="1:11" ht="38.25" customHeight="1">
      <c r="A19" s="149" t="s">
        <v>16</v>
      </c>
      <c r="B19" s="150"/>
      <c r="C19" s="7">
        <v>0</v>
      </c>
      <c r="D19" s="7">
        <v>0</v>
      </c>
      <c r="E19" s="60">
        <v>0</v>
      </c>
      <c r="F19" s="8">
        <v>0</v>
      </c>
      <c r="G19" s="9" t="s">
        <v>2</v>
      </c>
      <c r="H19" s="9">
        <v>0</v>
      </c>
      <c r="I19" s="63">
        <v>30344.400000000001</v>
      </c>
      <c r="J19" s="7"/>
      <c r="K19" s="62">
        <v>-30344.400000000001</v>
      </c>
    </row>
    <row r="20" spans="1:11" ht="67.5" customHeight="1">
      <c r="A20" s="153" t="s">
        <v>17</v>
      </c>
      <c r="B20" s="154"/>
      <c r="C20" s="7">
        <v>6059.9</v>
      </c>
      <c r="D20" s="7">
        <v>2387.3000000000002</v>
      </c>
      <c r="E20" s="60">
        <v>2387.3000000000002</v>
      </c>
      <c r="F20" s="8">
        <v>734.60000000000014</v>
      </c>
      <c r="G20" s="9">
        <v>100</v>
      </c>
      <c r="H20" s="9">
        <v>0</v>
      </c>
      <c r="I20" s="63">
        <v>1765.6</v>
      </c>
      <c r="J20" s="7">
        <v>135.2118260081559</v>
      </c>
      <c r="K20" s="62">
        <v>621.70000000000027</v>
      </c>
    </row>
    <row r="21" spans="1:11" s="12" customFormat="1" ht="65.25" customHeight="1">
      <c r="A21" s="146" t="s">
        <v>83</v>
      </c>
      <c r="B21" s="155"/>
      <c r="C21" s="7">
        <v>57100</v>
      </c>
      <c r="D21" s="7">
        <v>28549.800000000003</v>
      </c>
      <c r="E21" s="13">
        <v>28549.8</v>
      </c>
      <c r="F21" s="8">
        <v>4758.2999999999993</v>
      </c>
      <c r="G21" s="9">
        <v>99.999999999999986</v>
      </c>
      <c r="H21" s="9">
        <v>0</v>
      </c>
      <c r="I21" s="7">
        <v>34095.1</v>
      </c>
      <c r="J21" s="7">
        <v>83.735786080697821</v>
      </c>
      <c r="K21" s="59">
        <v>-5545.2999999999993</v>
      </c>
    </row>
    <row r="22" spans="1:11" s="12" customFormat="1" ht="67.5" customHeight="1">
      <c r="A22" s="156" t="s">
        <v>18</v>
      </c>
      <c r="B22" s="148"/>
      <c r="C22" s="7">
        <v>29997.200000000004</v>
      </c>
      <c r="D22" s="7">
        <v>8456.9</v>
      </c>
      <c r="E22" s="13">
        <v>8456.9</v>
      </c>
      <c r="F22" s="8">
        <v>8456.9</v>
      </c>
      <c r="G22" s="9">
        <v>100</v>
      </c>
      <c r="H22" s="9">
        <v>0</v>
      </c>
      <c r="I22" s="7"/>
      <c r="J22" s="7" t="s">
        <v>2</v>
      </c>
      <c r="K22" s="59">
        <v>8456.9</v>
      </c>
    </row>
    <row r="23" spans="1:11" s="12" customFormat="1" ht="41.25" customHeight="1">
      <c r="A23" s="146" t="s">
        <v>84</v>
      </c>
      <c r="B23" s="145"/>
      <c r="C23" s="7">
        <v>382472.6</v>
      </c>
      <c r="D23" s="7">
        <v>225526.3</v>
      </c>
      <c r="E23" s="13">
        <v>225526.3</v>
      </c>
      <c r="F23" s="8">
        <v>72965.699999999983</v>
      </c>
      <c r="G23" s="9">
        <v>100</v>
      </c>
      <c r="H23" s="9">
        <v>0</v>
      </c>
      <c r="I23" s="7">
        <v>193457.7</v>
      </c>
      <c r="J23" s="7">
        <v>116.57654360617333</v>
      </c>
      <c r="K23" s="59">
        <v>32068.599999999977</v>
      </c>
    </row>
    <row r="24" spans="1:11" s="12" customFormat="1" ht="51" customHeight="1">
      <c r="A24" s="146" t="s">
        <v>85</v>
      </c>
      <c r="B24" s="145"/>
      <c r="C24" s="7">
        <v>11758.900000000001</v>
      </c>
      <c r="D24" s="7">
        <v>8819.4000000000015</v>
      </c>
      <c r="E24" s="13">
        <v>8819.4</v>
      </c>
      <c r="F24" s="8">
        <v>1469.8999999999996</v>
      </c>
      <c r="G24" s="9">
        <v>99.999999999999972</v>
      </c>
      <c r="H24" s="9">
        <v>0</v>
      </c>
      <c r="I24" s="7">
        <v>7230.6</v>
      </c>
      <c r="J24" s="7">
        <v>121.9732802257074</v>
      </c>
      <c r="K24" s="59">
        <v>1588.7999999999993</v>
      </c>
    </row>
    <row r="25" spans="1:11" s="12" customFormat="1" ht="67.5" customHeight="1">
      <c r="A25" s="153" t="s">
        <v>19</v>
      </c>
      <c r="B25" s="154"/>
      <c r="C25" s="7">
        <v>0</v>
      </c>
      <c r="D25" s="7">
        <v>0</v>
      </c>
      <c r="E25" s="13">
        <v>0</v>
      </c>
      <c r="F25" s="8">
        <v>0</v>
      </c>
      <c r="G25" s="9" t="s">
        <v>2</v>
      </c>
      <c r="H25" s="9">
        <v>0</v>
      </c>
      <c r="I25" s="7">
        <v>2611.8000000000002</v>
      </c>
      <c r="J25" s="7"/>
      <c r="K25" s="59">
        <v>-2611.8000000000002</v>
      </c>
    </row>
    <row r="26" spans="1:11" s="12" customFormat="1" ht="1.5" hidden="1" customHeight="1">
      <c r="A26" s="147" t="s">
        <v>20</v>
      </c>
      <c r="B26" s="148"/>
      <c r="C26" s="7">
        <v>0</v>
      </c>
      <c r="D26" s="7">
        <v>0</v>
      </c>
      <c r="E26" s="13">
        <v>0</v>
      </c>
      <c r="F26" s="8">
        <v>0</v>
      </c>
      <c r="G26" s="9" t="s">
        <v>2</v>
      </c>
      <c r="H26" s="9">
        <v>0</v>
      </c>
      <c r="I26" s="7"/>
      <c r="J26" s="7"/>
      <c r="K26" s="62">
        <v>0</v>
      </c>
    </row>
    <row r="27" spans="1:11" s="12" customFormat="1" ht="218.25" customHeight="1">
      <c r="A27" s="153" t="s">
        <v>86</v>
      </c>
      <c r="B27" s="154"/>
      <c r="C27" s="7">
        <v>0</v>
      </c>
      <c r="D27" s="7">
        <v>0</v>
      </c>
      <c r="E27" s="64">
        <v>0</v>
      </c>
      <c r="F27" s="8">
        <v>0</v>
      </c>
      <c r="G27" s="65" t="s">
        <v>2</v>
      </c>
      <c r="H27" s="65">
        <v>0</v>
      </c>
      <c r="I27" s="7">
        <v>17066.565999999999</v>
      </c>
      <c r="J27" s="7"/>
      <c r="K27" s="59">
        <v>-17066.565999999999</v>
      </c>
    </row>
    <row r="28" spans="1:11" s="69" customFormat="1" ht="42" customHeight="1" thickBot="1">
      <c r="A28" s="157" t="s">
        <v>87</v>
      </c>
      <c r="B28" s="158"/>
      <c r="C28" s="66">
        <v>676203.21199999994</v>
      </c>
      <c r="D28" s="66">
        <v>371933.41200000001</v>
      </c>
      <c r="E28" s="66">
        <v>392758.37669</v>
      </c>
      <c r="F28" s="67">
        <v>125696.85704999999</v>
      </c>
      <c r="G28" s="66">
        <v>105.59911102850852</v>
      </c>
      <c r="H28" s="66">
        <v>20824.964689999993</v>
      </c>
      <c r="I28" s="66">
        <v>427392.88199999998</v>
      </c>
      <c r="J28" s="66">
        <v>91.896330807399835</v>
      </c>
      <c r="K28" s="68">
        <v>-34634.505309999979</v>
      </c>
    </row>
    <row r="29" spans="1:11" s="69" customFormat="1" ht="39.75" customHeight="1" thickBot="1">
      <c r="A29" s="159" t="s">
        <v>72</v>
      </c>
      <c r="B29" s="152"/>
      <c r="C29" s="70">
        <v>1413263.7326700001</v>
      </c>
      <c r="D29" s="70">
        <v>679635.99266999995</v>
      </c>
      <c r="E29" s="70">
        <v>683391.22481999977</v>
      </c>
      <c r="F29" s="6">
        <v>119042.44612999994</v>
      </c>
      <c r="G29" s="70">
        <v>100.55253579717683</v>
      </c>
      <c r="H29" s="70">
        <v>3755.2321499998216</v>
      </c>
      <c r="I29" s="70">
        <v>876079.20299999963</v>
      </c>
      <c r="J29" s="70">
        <v>78.005644065037814</v>
      </c>
      <c r="K29" s="71">
        <v>-192687.97817999986</v>
      </c>
    </row>
    <row r="30" spans="1:11" s="69" customFormat="1" ht="42" customHeight="1" thickBot="1">
      <c r="A30" s="151" t="s">
        <v>88</v>
      </c>
      <c r="B30" s="152"/>
      <c r="C30" s="72">
        <v>2089466.9446700001</v>
      </c>
      <c r="D30" s="72">
        <v>1051569.4046700001</v>
      </c>
      <c r="E30" s="72">
        <v>1076149.6015099997</v>
      </c>
      <c r="F30" s="73">
        <v>244739.30317999993</v>
      </c>
      <c r="G30" s="72">
        <v>102.33747736771718</v>
      </c>
      <c r="H30" s="72">
        <v>24580.19683999964</v>
      </c>
      <c r="I30" s="72">
        <v>1303472.0849999995</v>
      </c>
      <c r="J30" s="72">
        <v>82.560233847278752</v>
      </c>
      <c r="K30" s="74">
        <v>-227322.48348999978</v>
      </c>
    </row>
    <row r="31" spans="1:11" ht="30">
      <c r="A31" s="160" t="s">
        <v>114</v>
      </c>
      <c r="B31" s="161"/>
      <c r="C31" s="124">
        <f>C32</f>
        <v>41627.15754</v>
      </c>
      <c r="D31" s="124">
        <f>D32</f>
        <v>32978.779129999995</v>
      </c>
      <c r="E31" s="124">
        <f>E32</f>
        <v>26846.440620000001</v>
      </c>
      <c r="F31" s="124">
        <v>3866.0080000000016</v>
      </c>
      <c r="G31" s="124">
        <f t="shared" ref="G31:G33" si="0">E31/D31*100</f>
        <v>81.405198519245502</v>
      </c>
      <c r="H31" s="124">
        <f>E31-D31</f>
        <v>-6132.3385099999941</v>
      </c>
      <c r="I31" s="124">
        <f>I32</f>
        <v>96041.289000000004</v>
      </c>
      <c r="J31" s="124">
        <f>E31/I31*100</f>
        <v>27.953019893350245</v>
      </c>
      <c r="K31" s="125">
        <f>E31-I31</f>
        <v>-69194.84838000001</v>
      </c>
    </row>
    <row r="32" spans="1:11" ht="30.75" thickBot="1">
      <c r="A32" s="160" t="s">
        <v>115</v>
      </c>
      <c r="B32" s="161"/>
      <c r="C32" s="124">
        <v>41627.15754</v>
      </c>
      <c r="D32" s="124">
        <v>32978.779129999995</v>
      </c>
      <c r="E32" s="124">
        <v>26846.440620000001</v>
      </c>
      <c r="F32" s="124">
        <v>3866.0080000000016</v>
      </c>
      <c r="G32" s="124">
        <f t="shared" si="0"/>
        <v>81.405198519245502</v>
      </c>
      <c r="H32" s="124">
        <f t="shared" ref="H32:H33" si="1">E32-D32</f>
        <v>-6132.3385099999941</v>
      </c>
      <c r="I32" s="124">
        <v>96041.289000000004</v>
      </c>
      <c r="J32" s="124">
        <f>E32/I32*100</f>
        <v>27.953019893350245</v>
      </c>
      <c r="K32" s="125">
        <f t="shared" ref="K32:K33" si="2">E32-I32</f>
        <v>-69194.84838000001</v>
      </c>
    </row>
    <row r="33" spans="1:11" ht="34.5" customHeight="1" thickBot="1">
      <c r="A33" s="151" t="s">
        <v>116</v>
      </c>
      <c r="B33" s="152"/>
      <c r="C33" s="72">
        <f>C30+C31</f>
        <v>2131094.1022100002</v>
      </c>
      <c r="D33" s="72">
        <f>D30+D31</f>
        <v>1084548.1838</v>
      </c>
      <c r="E33" s="72">
        <f>E30+E31</f>
        <v>1102996.0421299997</v>
      </c>
      <c r="F33" s="73">
        <f>F30+F31</f>
        <v>248605.31117999993</v>
      </c>
      <c r="G33" s="72">
        <f t="shared" si="0"/>
        <v>101.70097175999713</v>
      </c>
      <c r="H33" s="72">
        <f t="shared" si="1"/>
        <v>18447.858329999726</v>
      </c>
      <c r="I33" s="72">
        <f>I30+I31</f>
        <v>1399513.3739999996</v>
      </c>
      <c r="J33" s="72">
        <f>E33/I33*100</f>
        <v>78.812826130949148</v>
      </c>
      <c r="K33" s="74">
        <f t="shared" si="2"/>
        <v>-296517.33186999988</v>
      </c>
    </row>
    <row r="34" spans="1:11">
      <c r="A34" s="14"/>
      <c r="B34" s="14"/>
    </row>
    <row r="35" spans="1:11">
      <c r="A35" s="14"/>
      <c r="B35" s="14"/>
    </row>
    <row r="36" spans="1:11">
      <c r="A36" s="14"/>
      <c r="B36" s="14"/>
    </row>
    <row r="37" spans="1:11">
      <c r="A37" s="14"/>
      <c r="B37" s="14"/>
    </row>
    <row r="38" spans="1:11">
      <c r="A38" s="14"/>
      <c r="B38" s="14"/>
    </row>
    <row r="39" spans="1:11">
      <c r="A39" s="14"/>
      <c r="B39" s="14"/>
    </row>
    <row r="40" spans="1:11">
      <c r="A40" s="14"/>
      <c r="B40" s="14"/>
    </row>
    <row r="41" spans="1:11">
      <c r="A41" s="14"/>
      <c r="B41" s="14"/>
    </row>
    <row r="42" spans="1:11">
      <c r="A42" s="14"/>
      <c r="B42" s="14"/>
    </row>
    <row r="43" spans="1:11">
      <c r="A43" s="14"/>
      <c r="B43" s="14"/>
    </row>
    <row r="44" spans="1:11">
      <c r="A44" s="14"/>
      <c r="B44" s="14"/>
    </row>
    <row r="45" spans="1:11">
      <c r="A45" s="14"/>
      <c r="B45" s="14"/>
    </row>
    <row r="46" spans="1:11">
      <c r="A46" s="14"/>
      <c r="B46" s="14"/>
    </row>
    <row r="47" spans="1:11">
      <c r="A47" s="14"/>
      <c r="B47" s="14"/>
    </row>
    <row r="48" spans="1:11">
      <c r="A48" s="14"/>
      <c r="B48" s="14"/>
    </row>
    <row r="49" spans="1:2">
      <c r="A49" s="14"/>
      <c r="B49" s="14"/>
    </row>
    <row r="50" spans="1:2">
      <c r="A50" s="14"/>
      <c r="B50" s="14"/>
    </row>
    <row r="51" spans="1:2">
      <c r="A51" s="14"/>
      <c r="B51" s="14"/>
    </row>
    <row r="52" spans="1:2">
      <c r="A52" s="14"/>
      <c r="B52" s="14"/>
    </row>
    <row r="53" spans="1:2">
      <c r="A53" s="14"/>
      <c r="B53" s="14"/>
    </row>
    <row r="54" spans="1:2">
      <c r="A54" s="14"/>
      <c r="B54" s="14"/>
    </row>
    <row r="55" spans="1:2">
      <c r="A55" s="14"/>
      <c r="B55" s="14"/>
    </row>
    <row r="56" spans="1:2">
      <c r="A56" s="14"/>
      <c r="B56" s="14"/>
    </row>
    <row r="57" spans="1:2">
      <c r="A57" s="14"/>
      <c r="B57" s="14"/>
    </row>
    <row r="58" spans="1:2">
      <c r="A58" s="14"/>
      <c r="B58" s="14"/>
    </row>
    <row r="59" spans="1:2">
      <c r="A59" s="14"/>
      <c r="B59" s="14"/>
    </row>
    <row r="60" spans="1:2">
      <c r="A60" s="14"/>
      <c r="B60" s="14"/>
    </row>
    <row r="61" spans="1:2">
      <c r="A61" s="14"/>
      <c r="B61" s="14"/>
    </row>
    <row r="62" spans="1:2">
      <c r="A62" s="14"/>
      <c r="B62" s="14"/>
    </row>
    <row r="63" spans="1:2">
      <c r="A63" s="14"/>
      <c r="B63" s="14"/>
    </row>
    <row r="64" spans="1:2">
      <c r="A64" s="14"/>
      <c r="B64" s="14"/>
    </row>
    <row r="65" spans="1:2">
      <c r="A65" s="14"/>
      <c r="B65" s="14"/>
    </row>
    <row r="66" spans="1:2">
      <c r="A66" s="14"/>
      <c r="B66" s="14"/>
    </row>
    <row r="67" spans="1:2">
      <c r="A67" s="14"/>
      <c r="B67" s="14"/>
    </row>
    <row r="68" spans="1:2">
      <c r="A68" s="14"/>
      <c r="B68" s="14"/>
    </row>
    <row r="69" spans="1:2">
      <c r="A69" s="14"/>
      <c r="B69" s="14"/>
    </row>
    <row r="70" spans="1:2">
      <c r="A70" s="14"/>
      <c r="B70" s="14"/>
    </row>
    <row r="71" spans="1:2">
      <c r="A71" s="14"/>
      <c r="B71" s="14"/>
    </row>
    <row r="72" spans="1:2">
      <c r="A72" s="14"/>
      <c r="B72" s="14"/>
    </row>
    <row r="73" spans="1:2">
      <c r="A73" s="14"/>
      <c r="B73" s="14"/>
    </row>
    <row r="74" spans="1:2">
      <c r="A74" s="14"/>
      <c r="B74" s="14"/>
    </row>
    <row r="75" spans="1:2">
      <c r="A75" s="14"/>
      <c r="B75" s="14"/>
    </row>
    <row r="76" spans="1:2">
      <c r="A76" s="14"/>
      <c r="B76" s="14"/>
    </row>
    <row r="77" spans="1:2">
      <c r="A77" s="14"/>
      <c r="B77" s="14"/>
    </row>
    <row r="78" spans="1:2">
      <c r="A78" s="14"/>
      <c r="B78" s="14"/>
    </row>
    <row r="79" spans="1:2">
      <c r="A79" s="14"/>
      <c r="B79" s="14"/>
    </row>
    <row r="80" spans="1:2">
      <c r="A80" s="14"/>
      <c r="B80" s="14"/>
    </row>
    <row r="81" spans="1:2">
      <c r="A81" s="14"/>
      <c r="B81" s="14"/>
    </row>
    <row r="82" spans="1:2">
      <c r="A82" s="14"/>
      <c r="B82" s="14"/>
    </row>
    <row r="83" spans="1:2">
      <c r="A83" s="14"/>
      <c r="B83" s="14"/>
    </row>
    <row r="84" spans="1:2">
      <c r="A84" s="14"/>
      <c r="B84" s="14"/>
    </row>
    <row r="85" spans="1:2">
      <c r="A85" s="14"/>
      <c r="B85" s="14"/>
    </row>
    <row r="86" spans="1:2">
      <c r="A86" s="14"/>
      <c r="B86" s="14"/>
    </row>
    <row r="87" spans="1:2">
      <c r="A87" s="14"/>
      <c r="B87" s="14"/>
    </row>
    <row r="88" spans="1:2">
      <c r="A88" s="14"/>
      <c r="B88" s="14"/>
    </row>
    <row r="89" spans="1:2">
      <c r="A89" s="14"/>
      <c r="B89" s="14"/>
    </row>
    <row r="90" spans="1:2">
      <c r="A90" s="14"/>
      <c r="B90" s="14"/>
    </row>
    <row r="91" spans="1:2">
      <c r="A91" s="14"/>
      <c r="B91" s="14"/>
    </row>
    <row r="92" spans="1:2">
      <c r="A92" s="14"/>
      <c r="B92" s="14"/>
    </row>
    <row r="93" spans="1:2">
      <c r="A93" s="14"/>
      <c r="B93" s="14"/>
    </row>
    <row r="94" spans="1:2">
      <c r="A94" s="14"/>
      <c r="B94" s="14"/>
    </row>
    <row r="95" spans="1:2">
      <c r="A95" s="14"/>
      <c r="B95" s="14"/>
    </row>
    <row r="96" spans="1:2">
      <c r="A96" s="14"/>
      <c r="B96" s="14"/>
    </row>
    <row r="97" spans="1:2">
      <c r="A97" s="14"/>
      <c r="B97" s="14"/>
    </row>
    <row r="98" spans="1:2">
      <c r="A98" s="14"/>
      <c r="B98" s="14"/>
    </row>
    <row r="99" spans="1:2">
      <c r="A99" s="14"/>
      <c r="B99" s="14"/>
    </row>
    <row r="100" spans="1:2">
      <c r="A100" s="14"/>
      <c r="B100" s="14"/>
    </row>
    <row r="101" spans="1:2">
      <c r="A101" s="14"/>
      <c r="B101" s="14"/>
    </row>
    <row r="102" spans="1:2">
      <c r="A102" s="14"/>
      <c r="B102" s="14"/>
    </row>
    <row r="103" spans="1:2">
      <c r="A103" s="14"/>
      <c r="B103" s="14"/>
    </row>
    <row r="104" spans="1:2">
      <c r="A104" s="14"/>
      <c r="B104" s="14"/>
    </row>
    <row r="105" spans="1:2">
      <c r="A105" s="14"/>
      <c r="B105" s="14"/>
    </row>
    <row r="106" spans="1:2">
      <c r="A106" s="14"/>
      <c r="B106" s="14"/>
    </row>
    <row r="107" spans="1:2">
      <c r="A107" s="14"/>
      <c r="B107" s="14"/>
    </row>
    <row r="108" spans="1:2">
      <c r="A108" s="14"/>
      <c r="B108" s="14"/>
    </row>
    <row r="109" spans="1:2">
      <c r="A109" s="14"/>
      <c r="B109" s="14"/>
    </row>
    <row r="110" spans="1:2">
      <c r="A110" s="14"/>
      <c r="B110" s="14"/>
    </row>
    <row r="111" spans="1:2">
      <c r="A111" s="14"/>
      <c r="B111" s="14"/>
    </row>
    <row r="112" spans="1:2">
      <c r="A112" s="14"/>
      <c r="B112" s="14"/>
    </row>
    <row r="113" spans="1:2">
      <c r="A113" s="14"/>
      <c r="B113" s="14"/>
    </row>
    <row r="114" spans="1:2">
      <c r="A114" s="14"/>
      <c r="B114" s="14"/>
    </row>
    <row r="115" spans="1:2">
      <c r="A115" s="14"/>
      <c r="B115" s="14"/>
    </row>
    <row r="116" spans="1:2">
      <c r="A116" s="14"/>
      <c r="B116" s="14"/>
    </row>
    <row r="117" spans="1:2">
      <c r="A117" s="14"/>
      <c r="B117" s="14"/>
    </row>
    <row r="118" spans="1:2">
      <c r="A118" s="14"/>
      <c r="B118" s="14"/>
    </row>
    <row r="119" spans="1:2">
      <c r="A119" s="14"/>
      <c r="B119" s="14"/>
    </row>
    <row r="120" spans="1:2">
      <c r="A120" s="14"/>
      <c r="B120" s="14"/>
    </row>
    <row r="121" spans="1:2">
      <c r="A121" s="14"/>
      <c r="B121" s="14"/>
    </row>
  </sheetData>
  <mergeCells count="37">
    <mergeCell ref="A31:B31"/>
    <mergeCell ref="A32:B32"/>
    <mergeCell ref="A33:B33"/>
    <mergeCell ref="A1:K1"/>
    <mergeCell ref="A2:K2"/>
    <mergeCell ref="A3:K3"/>
    <mergeCell ref="A4:K4"/>
    <mergeCell ref="A6:B7"/>
    <mergeCell ref="C6:C7"/>
    <mergeCell ref="D6:D7"/>
    <mergeCell ref="E6:F6"/>
    <mergeCell ref="G6:H6"/>
    <mergeCell ref="I6:I7"/>
    <mergeCell ref="A18:B18"/>
    <mergeCell ref="J6:K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</mergeCells>
  <printOptions horizontalCentered="1"/>
  <pageMargins left="0.11811023622047245" right="0.19685039370078741" top="0.15748031496062992" bottom="0.15748031496062992" header="0.15748031496062992" footer="0.15748031496062992"/>
  <pageSetup paperSize="9" scale="3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850AC-F0FC-41AE-BE96-040173401536}">
  <sheetPr>
    <pageSetUpPr fitToPage="1"/>
  </sheetPr>
  <dimension ref="A1:L24"/>
  <sheetViews>
    <sheetView tabSelected="1" zoomScaleNormal="100" zoomScaleSheetLayoutView="100" workbookViewId="0">
      <pane xSplit="3" ySplit="7" topLeftCell="D8" activePane="bottomRight" state="frozen"/>
      <selection activeCell="D12" sqref="D12"/>
      <selection pane="topRight" activeCell="D12" sqref="D12"/>
      <selection pane="bottomLeft" activeCell="D12" sqref="D12"/>
      <selection pane="bottomRight" activeCell="B34" sqref="B34"/>
    </sheetView>
  </sheetViews>
  <sheetFormatPr defaultColWidth="7.5703125" defaultRowHeight="12.75"/>
  <cols>
    <col min="1" max="1" width="9.85546875" style="1" customWidth="1"/>
    <col min="2" max="2" width="81.140625" style="1" customWidth="1"/>
    <col min="3" max="3" width="13.7109375" style="1" hidden="1" customWidth="1"/>
    <col min="4" max="4" width="15" style="1" customWidth="1"/>
    <col min="5" max="5" width="13.85546875" style="1" customWidth="1"/>
    <col min="6" max="6" width="14.7109375" style="1" customWidth="1"/>
    <col min="7" max="7" width="14.5703125" style="1" customWidth="1"/>
    <col min="8" max="8" width="13.140625" style="1" customWidth="1"/>
    <col min="9" max="9" width="14.42578125" style="1" customWidth="1"/>
    <col min="10" max="10" width="14.5703125" style="1" customWidth="1"/>
    <col min="11" max="11" width="10.42578125" style="1" customWidth="1"/>
    <col min="12" max="12" width="14.42578125" style="1" customWidth="1"/>
    <col min="13" max="250" width="7.5703125" style="1"/>
    <col min="251" max="251" width="9.85546875" style="1" customWidth="1"/>
    <col min="252" max="252" width="81.140625" style="1" customWidth="1"/>
    <col min="253" max="253" width="0" style="1" hidden="1" customWidth="1"/>
    <col min="254" max="254" width="15" style="1" customWidth="1"/>
    <col min="255" max="255" width="13.85546875" style="1" customWidth="1"/>
    <col min="256" max="256" width="14.7109375" style="1" customWidth="1"/>
    <col min="257" max="257" width="14.5703125" style="1" customWidth="1"/>
    <col min="258" max="258" width="13.140625" style="1" customWidth="1"/>
    <col min="259" max="259" width="14.42578125" style="1" customWidth="1"/>
    <col min="260" max="260" width="14.5703125" style="1" customWidth="1"/>
    <col min="261" max="261" width="10.42578125" style="1" customWidth="1"/>
    <col min="262" max="262" width="14.42578125" style="1" customWidth="1"/>
    <col min="263" max="263" width="11.7109375" style="1" customWidth="1"/>
    <col min="264" max="506" width="7.5703125" style="1"/>
    <col min="507" max="507" width="9.85546875" style="1" customWidth="1"/>
    <col min="508" max="508" width="81.140625" style="1" customWidth="1"/>
    <col min="509" max="509" width="0" style="1" hidden="1" customWidth="1"/>
    <col min="510" max="510" width="15" style="1" customWidth="1"/>
    <col min="511" max="511" width="13.85546875" style="1" customWidth="1"/>
    <col min="512" max="512" width="14.7109375" style="1" customWidth="1"/>
    <col min="513" max="513" width="14.5703125" style="1" customWidth="1"/>
    <col min="514" max="514" width="13.140625" style="1" customWidth="1"/>
    <col min="515" max="515" width="14.42578125" style="1" customWidth="1"/>
    <col min="516" max="516" width="14.5703125" style="1" customWidth="1"/>
    <col min="517" max="517" width="10.42578125" style="1" customWidth="1"/>
    <col min="518" max="518" width="14.42578125" style="1" customWidth="1"/>
    <col min="519" max="519" width="11.7109375" style="1" customWidth="1"/>
    <col min="520" max="762" width="7.5703125" style="1"/>
    <col min="763" max="763" width="9.85546875" style="1" customWidth="1"/>
    <col min="764" max="764" width="81.140625" style="1" customWidth="1"/>
    <col min="765" max="765" width="0" style="1" hidden="1" customWidth="1"/>
    <col min="766" max="766" width="15" style="1" customWidth="1"/>
    <col min="767" max="767" width="13.85546875" style="1" customWidth="1"/>
    <col min="768" max="768" width="14.7109375" style="1" customWidth="1"/>
    <col min="769" max="769" width="14.5703125" style="1" customWidth="1"/>
    <col min="770" max="770" width="13.140625" style="1" customWidth="1"/>
    <col min="771" max="771" width="14.42578125" style="1" customWidth="1"/>
    <col min="772" max="772" width="14.5703125" style="1" customWidth="1"/>
    <col min="773" max="773" width="10.42578125" style="1" customWidth="1"/>
    <col min="774" max="774" width="14.42578125" style="1" customWidth="1"/>
    <col min="775" max="775" width="11.7109375" style="1" customWidth="1"/>
    <col min="776" max="1018" width="7.5703125" style="1"/>
    <col min="1019" max="1019" width="9.85546875" style="1" customWidth="1"/>
    <col min="1020" max="1020" width="81.140625" style="1" customWidth="1"/>
    <col min="1021" max="1021" width="0" style="1" hidden="1" customWidth="1"/>
    <col min="1022" max="1022" width="15" style="1" customWidth="1"/>
    <col min="1023" max="1023" width="13.85546875" style="1" customWidth="1"/>
    <col min="1024" max="1024" width="14.7109375" style="1" customWidth="1"/>
    <col min="1025" max="1025" width="14.5703125" style="1" customWidth="1"/>
    <col min="1026" max="1026" width="13.140625" style="1" customWidth="1"/>
    <col min="1027" max="1027" width="14.42578125" style="1" customWidth="1"/>
    <col min="1028" max="1028" width="14.5703125" style="1" customWidth="1"/>
    <col min="1029" max="1029" width="10.42578125" style="1" customWidth="1"/>
    <col min="1030" max="1030" width="14.42578125" style="1" customWidth="1"/>
    <col min="1031" max="1031" width="11.7109375" style="1" customWidth="1"/>
    <col min="1032" max="1274" width="7.5703125" style="1"/>
    <col min="1275" max="1275" width="9.85546875" style="1" customWidth="1"/>
    <col min="1276" max="1276" width="81.140625" style="1" customWidth="1"/>
    <col min="1277" max="1277" width="0" style="1" hidden="1" customWidth="1"/>
    <col min="1278" max="1278" width="15" style="1" customWidth="1"/>
    <col min="1279" max="1279" width="13.85546875" style="1" customWidth="1"/>
    <col min="1280" max="1280" width="14.7109375" style="1" customWidth="1"/>
    <col min="1281" max="1281" width="14.5703125" style="1" customWidth="1"/>
    <col min="1282" max="1282" width="13.140625" style="1" customWidth="1"/>
    <col min="1283" max="1283" width="14.42578125" style="1" customWidth="1"/>
    <col min="1284" max="1284" width="14.5703125" style="1" customWidth="1"/>
    <col min="1285" max="1285" width="10.42578125" style="1" customWidth="1"/>
    <col min="1286" max="1286" width="14.42578125" style="1" customWidth="1"/>
    <col min="1287" max="1287" width="11.7109375" style="1" customWidth="1"/>
    <col min="1288" max="1530" width="7.5703125" style="1"/>
    <col min="1531" max="1531" width="9.85546875" style="1" customWidth="1"/>
    <col min="1532" max="1532" width="81.140625" style="1" customWidth="1"/>
    <col min="1533" max="1533" width="0" style="1" hidden="1" customWidth="1"/>
    <col min="1534" max="1534" width="15" style="1" customWidth="1"/>
    <col min="1535" max="1535" width="13.85546875" style="1" customWidth="1"/>
    <col min="1536" max="1536" width="14.7109375" style="1" customWidth="1"/>
    <col min="1537" max="1537" width="14.5703125" style="1" customWidth="1"/>
    <col min="1538" max="1538" width="13.140625" style="1" customWidth="1"/>
    <col min="1539" max="1539" width="14.42578125" style="1" customWidth="1"/>
    <col min="1540" max="1540" width="14.5703125" style="1" customWidth="1"/>
    <col min="1541" max="1541" width="10.42578125" style="1" customWidth="1"/>
    <col min="1542" max="1542" width="14.42578125" style="1" customWidth="1"/>
    <col min="1543" max="1543" width="11.7109375" style="1" customWidth="1"/>
    <col min="1544" max="1786" width="7.5703125" style="1"/>
    <col min="1787" max="1787" width="9.85546875" style="1" customWidth="1"/>
    <col min="1788" max="1788" width="81.140625" style="1" customWidth="1"/>
    <col min="1789" max="1789" width="0" style="1" hidden="1" customWidth="1"/>
    <col min="1790" max="1790" width="15" style="1" customWidth="1"/>
    <col min="1791" max="1791" width="13.85546875" style="1" customWidth="1"/>
    <col min="1792" max="1792" width="14.7109375" style="1" customWidth="1"/>
    <col min="1793" max="1793" width="14.5703125" style="1" customWidth="1"/>
    <col min="1794" max="1794" width="13.140625" style="1" customWidth="1"/>
    <col min="1795" max="1795" width="14.42578125" style="1" customWidth="1"/>
    <col min="1796" max="1796" width="14.5703125" style="1" customWidth="1"/>
    <col min="1797" max="1797" width="10.42578125" style="1" customWidth="1"/>
    <col min="1798" max="1798" width="14.42578125" style="1" customWidth="1"/>
    <col min="1799" max="1799" width="11.7109375" style="1" customWidth="1"/>
    <col min="1800" max="2042" width="7.5703125" style="1"/>
    <col min="2043" max="2043" width="9.85546875" style="1" customWidth="1"/>
    <col min="2044" max="2044" width="81.140625" style="1" customWidth="1"/>
    <col min="2045" max="2045" width="0" style="1" hidden="1" customWidth="1"/>
    <col min="2046" max="2046" width="15" style="1" customWidth="1"/>
    <col min="2047" max="2047" width="13.85546875" style="1" customWidth="1"/>
    <col min="2048" max="2048" width="14.7109375" style="1" customWidth="1"/>
    <col min="2049" max="2049" width="14.5703125" style="1" customWidth="1"/>
    <col min="2050" max="2050" width="13.140625" style="1" customWidth="1"/>
    <col min="2051" max="2051" width="14.42578125" style="1" customWidth="1"/>
    <col min="2052" max="2052" width="14.5703125" style="1" customWidth="1"/>
    <col min="2053" max="2053" width="10.42578125" style="1" customWidth="1"/>
    <col min="2054" max="2054" width="14.42578125" style="1" customWidth="1"/>
    <col min="2055" max="2055" width="11.7109375" style="1" customWidth="1"/>
    <col min="2056" max="2298" width="7.5703125" style="1"/>
    <col min="2299" max="2299" width="9.85546875" style="1" customWidth="1"/>
    <col min="2300" max="2300" width="81.140625" style="1" customWidth="1"/>
    <col min="2301" max="2301" width="0" style="1" hidden="1" customWidth="1"/>
    <col min="2302" max="2302" width="15" style="1" customWidth="1"/>
    <col min="2303" max="2303" width="13.85546875" style="1" customWidth="1"/>
    <col min="2304" max="2304" width="14.7109375" style="1" customWidth="1"/>
    <col min="2305" max="2305" width="14.5703125" style="1" customWidth="1"/>
    <col min="2306" max="2306" width="13.140625" style="1" customWidth="1"/>
    <col min="2307" max="2307" width="14.42578125" style="1" customWidth="1"/>
    <col min="2308" max="2308" width="14.5703125" style="1" customWidth="1"/>
    <col min="2309" max="2309" width="10.42578125" style="1" customWidth="1"/>
    <col min="2310" max="2310" width="14.42578125" style="1" customWidth="1"/>
    <col min="2311" max="2311" width="11.7109375" style="1" customWidth="1"/>
    <col min="2312" max="2554" width="7.5703125" style="1"/>
    <col min="2555" max="2555" width="9.85546875" style="1" customWidth="1"/>
    <col min="2556" max="2556" width="81.140625" style="1" customWidth="1"/>
    <col min="2557" max="2557" width="0" style="1" hidden="1" customWidth="1"/>
    <col min="2558" max="2558" width="15" style="1" customWidth="1"/>
    <col min="2559" max="2559" width="13.85546875" style="1" customWidth="1"/>
    <col min="2560" max="2560" width="14.7109375" style="1" customWidth="1"/>
    <col min="2561" max="2561" width="14.5703125" style="1" customWidth="1"/>
    <col min="2562" max="2562" width="13.140625" style="1" customWidth="1"/>
    <col min="2563" max="2563" width="14.42578125" style="1" customWidth="1"/>
    <col min="2564" max="2564" width="14.5703125" style="1" customWidth="1"/>
    <col min="2565" max="2565" width="10.42578125" style="1" customWidth="1"/>
    <col min="2566" max="2566" width="14.42578125" style="1" customWidth="1"/>
    <col min="2567" max="2567" width="11.7109375" style="1" customWidth="1"/>
    <col min="2568" max="2810" width="7.5703125" style="1"/>
    <col min="2811" max="2811" width="9.85546875" style="1" customWidth="1"/>
    <col min="2812" max="2812" width="81.140625" style="1" customWidth="1"/>
    <col min="2813" max="2813" width="0" style="1" hidden="1" customWidth="1"/>
    <col min="2814" max="2814" width="15" style="1" customWidth="1"/>
    <col min="2815" max="2815" width="13.85546875" style="1" customWidth="1"/>
    <col min="2816" max="2816" width="14.7109375" style="1" customWidth="1"/>
    <col min="2817" max="2817" width="14.5703125" style="1" customWidth="1"/>
    <col min="2818" max="2818" width="13.140625" style="1" customWidth="1"/>
    <col min="2819" max="2819" width="14.42578125" style="1" customWidth="1"/>
    <col min="2820" max="2820" width="14.5703125" style="1" customWidth="1"/>
    <col min="2821" max="2821" width="10.42578125" style="1" customWidth="1"/>
    <col min="2822" max="2822" width="14.42578125" style="1" customWidth="1"/>
    <col min="2823" max="2823" width="11.7109375" style="1" customWidth="1"/>
    <col min="2824" max="3066" width="7.5703125" style="1"/>
    <col min="3067" max="3067" width="9.85546875" style="1" customWidth="1"/>
    <col min="3068" max="3068" width="81.140625" style="1" customWidth="1"/>
    <col min="3069" max="3069" width="0" style="1" hidden="1" customWidth="1"/>
    <col min="3070" max="3070" width="15" style="1" customWidth="1"/>
    <col min="3071" max="3071" width="13.85546875" style="1" customWidth="1"/>
    <col min="3072" max="3072" width="14.7109375" style="1" customWidth="1"/>
    <col min="3073" max="3073" width="14.5703125" style="1" customWidth="1"/>
    <col min="3074" max="3074" width="13.140625" style="1" customWidth="1"/>
    <col min="3075" max="3075" width="14.42578125" style="1" customWidth="1"/>
    <col min="3076" max="3076" width="14.5703125" style="1" customWidth="1"/>
    <col min="3077" max="3077" width="10.42578125" style="1" customWidth="1"/>
    <col min="3078" max="3078" width="14.42578125" style="1" customWidth="1"/>
    <col min="3079" max="3079" width="11.7109375" style="1" customWidth="1"/>
    <col min="3080" max="3322" width="7.5703125" style="1"/>
    <col min="3323" max="3323" width="9.85546875" style="1" customWidth="1"/>
    <col min="3324" max="3324" width="81.140625" style="1" customWidth="1"/>
    <col min="3325" max="3325" width="0" style="1" hidden="1" customWidth="1"/>
    <col min="3326" max="3326" width="15" style="1" customWidth="1"/>
    <col min="3327" max="3327" width="13.85546875" style="1" customWidth="1"/>
    <col min="3328" max="3328" width="14.7109375" style="1" customWidth="1"/>
    <col min="3329" max="3329" width="14.5703125" style="1" customWidth="1"/>
    <col min="3330" max="3330" width="13.140625" style="1" customWidth="1"/>
    <col min="3331" max="3331" width="14.42578125" style="1" customWidth="1"/>
    <col min="3332" max="3332" width="14.5703125" style="1" customWidth="1"/>
    <col min="3333" max="3333" width="10.42578125" style="1" customWidth="1"/>
    <col min="3334" max="3334" width="14.42578125" style="1" customWidth="1"/>
    <col min="3335" max="3335" width="11.7109375" style="1" customWidth="1"/>
    <col min="3336" max="3578" width="7.5703125" style="1"/>
    <col min="3579" max="3579" width="9.85546875" style="1" customWidth="1"/>
    <col min="3580" max="3580" width="81.140625" style="1" customWidth="1"/>
    <col min="3581" max="3581" width="0" style="1" hidden="1" customWidth="1"/>
    <col min="3582" max="3582" width="15" style="1" customWidth="1"/>
    <col min="3583" max="3583" width="13.85546875" style="1" customWidth="1"/>
    <col min="3584" max="3584" width="14.7109375" style="1" customWidth="1"/>
    <col min="3585" max="3585" width="14.5703125" style="1" customWidth="1"/>
    <col min="3586" max="3586" width="13.140625" style="1" customWidth="1"/>
    <col min="3587" max="3587" width="14.42578125" style="1" customWidth="1"/>
    <col min="3588" max="3588" width="14.5703125" style="1" customWidth="1"/>
    <col min="3589" max="3589" width="10.42578125" style="1" customWidth="1"/>
    <col min="3590" max="3590" width="14.42578125" style="1" customWidth="1"/>
    <col min="3591" max="3591" width="11.7109375" style="1" customWidth="1"/>
    <col min="3592" max="3834" width="7.5703125" style="1"/>
    <col min="3835" max="3835" width="9.85546875" style="1" customWidth="1"/>
    <col min="3836" max="3836" width="81.140625" style="1" customWidth="1"/>
    <col min="3837" max="3837" width="0" style="1" hidden="1" customWidth="1"/>
    <col min="3838" max="3838" width="15" style="1" customWidth="1"/>
    <col min="3839" max="3839" width="13.85546875" style="1" customWidth="1"/>
    <col min="3840" max="3840" width="14.7109375" style="1" customWidth="1"/>
    <col min="3841" max="3841" width="14.5703125" style="1" customWidth="1"/>
    <col min="3842" max="3842" width="13.140625" style="1" customWidth="1"/>
    <col min="3843" max="3843" width="14.42578125" style="1" customWidth="1"/>
    <col min="3844" max="3844" width="14.5703125" style="1" customWidth="1"/>
    <col min="3845" max="3845" width="10.42578125" style="1" customWidth="1"/>
    <col min="3846" max="3846" width="14.42578125" style="1" customWidth="1"/>
    <col min="3847" max="3847" width="11.7109375" style="1" customWidth="1"/>
    <col min="3848" max="4090" width="7.5703125" style="1"/>
    <col min="4091" max="4091" width="9.85546875" style="1" customWidth="1"/>
    <col min="4092" max="4092" width="81.140625" style="1" customWidth="1"/>
    <col min="4093" max="4093" width="0" style="1" hidden="1" customWidth="1"/>
    <col min="4094" max="4094" width="15" style="1" customWidth="1"/>
    <col min="4095" max="4095" width="13.85546875" style="1" customWidth="1"/>
    <col min="4096" max="4096" width="14.7109375" style="1" customWidth="1"/>
    <col min="4097" max="4097" width="14.5703125" style="1" customWidth="1"/>
    <col min="4098" max="4098" width="13.140625" style="1" customWidth="1"/>
    <col min="4099" max="4099" width="14.42578125" style="1" customWidth="1"/>
    <col min="4100" max="4100" width="14.5703125" style="1" customWidth="1"/>
    <col min="4101" max="4101" width="10.42578125" style="1" customWidth="1"/>
    <col min="4102" max="4102" width="14.42578125" style="1" customWidth="1"/>
    <col min="4103" max="4103" width="11.7109375" style="1" customWidth="1"/>
    <col min="4104" max="4346" width="7.5703125" style="1"/>
    <col min="4347" max="4347" width="9.85546875" style="1" customWidth="1"/>
    <col min="4348" max="4348" width="81.140625" style="1" customWidth="1"/>
    <col min="4349" max="4349" width="0" style="1" hidden="1" customWidth="1"/>
    <col min="4350" max="4350" width="15" style="1" customWidth="1"/>
    <col min="4351" max="4351" width="13.85546875" style="1" customWidth="1"/>
    <col min="4352" max="4352" width="14.7109375" style="1" customWidth="1"/>
    <col min="4353" max="4353" width="14.5703125" style="1" customWidth="1"/>
    <col min="4354" max="4354" width="13.140625" style="1" customWidth="1"/>
    <col min="4355" max="4355" width="14.42578125" style="1" customWidth="1"/>
    <col min="4356" max="4356" width="14.5703125" style="1" customWidth="1"/>
    <col min="4357" max="4357" width="10.42578125" style="1" customWidth="1"/>
    <col min="4358" max="4358" width="14.42578125" style="1" customWidth="1"/>
    <col min="4359" max="4359" width="11.7109375" style="1" customWidth="1"/>
    <col min="4360" max="4602" width="7.5703125" style="1"/>
    <col min="4603" max="4603" width="9.85546875" style="1" customWidth="1"/>
    <col min="4604" max="4604" width="81.140625" style="1" customWidth="1"/>
    <col min="4605" max="4605" width="0" style="1" hidden="1" customWidth="1"/>
    <col min="4606" max="4606" width="15" style="1" customWidth="1"/>
    <col min="4607" max="4607" width="13.85546875" style="1" customWidth="1"/>
    <col min="4608" max="4608" width="14.7109375" style="1" customWidth="1"/>
    <col min="4609" max="4609" width="14.5703125" style="1" customWidth="1"/>
    <col min="4610" max="4610" width="13.140625" style="1" customWidth="1"/>
    <col min="4611" max="4611" width="14.42578125" style="1" customWidth="1"/>
    <col min="4612" max="4612" width="14.5703125" style="1" customWidth="1"/>
    <col min="4613" max="4613" width="10.42578125" style="1" customWidth="1"/>
    <col min="4614" max="4614" width="14.42578125" style="1" customWidth="1"/>
    <col min="4615" max="4615" width="11.7109375" style="1" customWidth="1"/>
    <col min="4616" max="4858" width="7.5703125" style="1"/>
    <col min="4859" max="4859" width="9.85546875" style="1" customWidth="1"/>
    <col min="4860" max="4860" width="81.140625" style="1" customWidth="1"/>
    <col min="4861" max="4861" width="0" style="1" hidden="1" customWidth="1"/>
    <col min="4862" max="4862" width="15" style="1" customWidth="1"/>
    <col min="4863" max="4863" width="13.85546875" style="1" customWidth="1"/>
    <col min="4864" max="4864" width="14.7109375" style="1" customWidth="1"/>
    <col min="4865" max="4865" width="14.5703125" style="1" customWidth="1"/>
    <col min="4866" max="4866" width="13.140625" style="1" customWidth="1"/>
    <col min="4867" max="4867" width="14.42578125" style="1" customWidth="1"/>
    <col min="4868" max="4868" width="14.5703125" style="1" customWidth="1"/>
    <col min="4869" max="4869" width="10.42578125" style="1" customWidth="1"/>
    <col min="4870" max="4870" width="14.42578125" style="1" customWidth="1"/>
    <col min="4871" max="4871" width="11.7109375" style="1" customWidth="1"/>
    <col min="4872" max="5114" width="7.5703125" style="1"/>
    <col min="5115" max="5115" width="9.85546875" style="1" customWidth="1"/>
    <col min="5116" max="5116" width="81.140625" style="1" customWidth="1"/>
    <col min="5117" max="5117" width="0" style="1" hidden="1" customWidth="1"/>
    <col min="5118" max="5118" width="15" style="1" customWidth="1"/>
    <col min="5119" max="5119" width="13.85546875" style="1" customWidth="1"/>
    <col min="5120" max="5120" width="14.7109375" style="1" customWidth="1"/>
    <col min="5121" max="5121" width="14.5703125" style="1" customWidth="1"/>
    <col min="5122" max="5122" width="13.140625" style="1" customWidth="1"/>
    <col min="5123" max="5123" width="14.42578125" style="1" customWidth="1"/>
    <col min="5124" max="5124" width="14.5703125" style="1" customWidth="1"/>
    <col min="5125" max="5125" width="10.42578125" style="1" customWidth="1"/>
    <col min="5126" max="5126" width="14.42578125" style="1" customWidth="1"/>
    <col min="5127" max="5127" width="11.7109375" style="1" customWidth="1"/>
    <col min="5128" max="5370" width="7.5703125" style="1"/>
    <col min="5371" max="5371" width="9.85546875" style="1" customWidth="1"/>
    <col min="5372" max="5372" width="81.140625" style="1" customWidth="1"/>
    <col min="5373" max="5373" width="0" style="1" hidden="1" customWidth="1"/>
    <col min="5374" max="5374" width="15" style="1" customWidth="1"/>
    <col min="5375" max="5375" width="13.85546875" style="1" customWidth="1"/>
    <col min="5376" max="5376" width="14.7109375" style="1" customWidth="1"/>
    <col min="5377" max="5377" width="14.5703125" style="1" customWidth="1"/>
    <col min="5378" max="5378" width="13.140625" style="1" customWidth="1"/>
    <col min="5379" max="5379" width="14.42578125" style="1" customWidth="1"/>
    <col min="5380" max="5380" width="14.5703125" style="1" customWidth="1"/>
    <col min="5381" max="5381" width="10.42578125" style="1" customWidth="1"/>
    <col min="5382" max="5382" width="14.42578125" style="1" customWidth="1"/>
    <col min="5383" max="5383" width="11.7109375" style="1" customWidth="1"/>
    <col min="5384" max="5626" width="7.5703125" style="1"/>
    <col min="5627" max="5627" width="9.85546875" style="1" customWidth="1"/>
    <col min="5628" max="5628" width="81.140625" style="1" customWidth="1"/>
    <col min="5629" max="5629" width="0" style="1" hidden="1" customWidth="1"/>
    <col min="5630" max="5630" width="15" style="1" customWidth="1"/>
    <col min="5631" max="5631" width="13.85546875" style="1" customWidth="1"/>
    <col min="5632" max="5632" width="14.7109375" style="1" customWidth="1"/>
    <col min="5633" max="5633" width="14.5703125" style="1" customWidth="1"/>
    <col min="5634" max="5634" width="13.140625" style="1" customWidth="1"/>
    <col min="5635" max="5635" width="14.42578125" style="1" customWidth="1"/>
    <col min="5636" max="5636" width="14.5703125" style="1" customWidth="1"/>
    <col min="5637" max="5637" width="10.42578125" style="1" customWidth="1"/>
    <col min="5638" max="5638" width="14.42578125" style="1" customWidth="1"/>
    <col min="5639" max="5639" width="11.7109375" style="1" customWidth="1"/>
    <col min="5640" max="5882" width="7.5703125" style="1"/>
    <col min="5883" max="5883" width="9.85546875" style="1" customWidth="1"/>
    <col min="5884" max="5884" width="81.140625" style="1" customWidth="1"/>
    <col min="5885" max="5885" width="0" style="1" hidden="1" customWidth="1"/>
    <col min="5886" max="5886" width="15" style="1" customWidth="1"/>
    <col min="5887" max="5887" width="13.85546875" style="1" customWidth="1"/>
    <col min="5888" max="5888" width="14.7109375" style="1" customWidth="1"/>
    <col min="5889" max="5889" width="14.5703125" style="1" customWidth="1"/>
    <col min="5890" max="5890" width="13.140625" style="1" customWidth="1"/>
    <col min="5891" max="5891" width="14.42578125" style="1" customWidth="1"/>
    <col min="5892" max="5892" width="14.5703125" style="1" customWidth="1"/>
    <col min="5893" max="5893" width="10.42578125" style="1" customWidth="1"/>
    <col min="5894" max="5894" width="14.42578125" style="1" customWidth="1"/>
    <col min="5895" max="5895" width="11.7109375" style="1" customWidth="1"/>
    <col min="5896" max="6138" width="7.5703125" style="1"/>
    <col min="6139" max="6139" width="9.85546875" style="1" customWidth="1"/>
    <col min="6140" max="6140" width="81.140625" style="1" customWidth="1"/>
    <col min="6141" max="6141" width="0" style="1" hidden="1" customWidth="1"/>
    <col min="6142" max="6142" width="15" style="1" customWidth="1"/>
    <col min="6143" max="6143" width="13.85546875" style="1" customWidth="1"/>
    <col min="6144" max="6144" width="14.7109375" style="1" customWidth="1"/>
    <col min="6145" max="6145" width="14.5703125" style="1" customWidth="1"/>
    <col min="6146" max="6146" width="13.140625" style="1" customWidth="1"/>
    <col min="6147" max="6147" width="14.42578125" style="1" customWidth="1"/>
    <col min="6148" max="6148" width="14.5703125" style="1" customWidth="1"/>
    <col min="6149" max="6149" width="10.42578125" style="1" customWidth="1"/>
    <col min="6150" max="6150" width="14.42578125" style="1" customWidth="1"/>
    <col min="6151" max="6151" width="11.7109375" style="1" customWidth="1"/>
    <col min="6152" max="6394" width="7.5703125" style="1"/>
    <col min="6395" max="6395" width="9.85546875" style="1" customWidth="1"/>
    <col min="6396" max="6396" width="81.140625" style="1" customWidth="1"/>
    <col min="6397" max="6397" width="0" style="1" hidden="1" customWidth="1"/>
    <col min="6398" max="6398" width="15" style="1" customWidth="1"/>
    <col min="6399" max="6399" width="13.85546875" style="1" customWidth="1"/>
    <col min="6400" max="6400" width="14.7109375" style="1" customWidth="1"/>
    <col min="6401" max="6401" width="14.5703125" style="1" customWidth="1"/>
    <col min="6402" max="6402" width="13.140625" style="1" customWidth="1"/>
    <col min="6403" max="6403" width="14.42578125" style="1" customWidth="1"/>
    <col min="6404" max="6404" width="14.5703125" style="1" customWidth="1"/>
    <col min="6405" max="6405" width="10.42578125" style="1" customWidth="1"/>
    <col min="6406" max="6406" width="14.42578125" style="1" customWidth="1"/>
    <col min="6407" max="6407" width="11.7109375" style="1" customWidth="1"/>
    <col min="6408" max="6650" width="7.5703125" style="1"/>
    <col min="6651" max="6651" width="9.85546875" style="1" customWidth="1"/>
    <col min="6652" max="6652" width="81.140625" style="1" customWidth="1"/>
    <col min="6653" max="6653" width="0" style="1" hidden="1" customWidth="1"/>
    <col min="6654" max="6654" width="15" style="1" customWidth="1"/>
    <col min="6655" max="6655" width="13.85546875" style="1" customWidth="1"/>
    <col min="6656" max="6656" width="14.7109375" style="1" customWidth="1"/>
    <col min="6657" max="6657" width="14.5703125" style="1" customWidth="1"/>
    <col min="6658" max="6658" width="13.140625" style="1" customWidth="1"/>
    <col min="6659" max="6659" width="14.42578125" style="1" customWidth="1"/>
    <col min="6660" max="6660" width="14.5703125" style="1" customWidth="1"/>
    <col min="6661" max="6661" width="10.42578125" style="1" customWidth="1"/>
    <col min="6662" max="6662" width="14.42578125" style="1" customWidth="1"/>
    <col min="6663" max="6663" width="11.7109375" style="1" customWidth="1"/>
    <col min="6664" max="6906" width="7.5703125" style="1"/>
    <col min="6907" max="6907" width="9.85546875" style="1" customWidth="1"/>
    <col min="6908" max="6908" width="81.140625" style="1" customWidth="1"/>
    <col min="6909" max="6909" width="0" style="1" hidden="1" customWidth="1"/>
    <col min="6910" max="6910" width="15" style="1" customWidth="1"/>
    <col min="6911" max="6911" width="13.85546875" style="1" customWidth="1"/>
    <col min="6912" max="6912" width="14.7109375" style="1" customWidth="1"/>
    <col min="6913" max="6913" width="14.5703125" style="1" customWidth="1"/>
    <col min="6914" max="6914" width="13.140625" style="1" customWidth="1"/>
    <col min="6915" max="6915" width="14.42578125" style="1" customWidth="1"/>
    <col min="6916" max="6916" width="14.5703125" style="1" customWidth="1"/>
    <col min="6917" max="6917" width="10.42578125" style="1" customWidth="1"/>
    <col min="6918" max="6918" width="14.42578125" style="1" customWidth="1"/>
    <col min="6919" max="6919" width="11.7109375" style="1" customWidth="1"/>
    <col min="6920" max="7162" width="7.5703125" style="1"/>
    <col min="7163" max="7163" width="9.85546875" style="1" customWidth="1"/>
    <col min="7164" max="7164" width="81.140625" style="1" customWidth="1"/>
    <col min="7165" max="7165" width="0" style="1" hidden="1" customWidth="1"/>
    <col min="7166" max="7166" width="15" style="1" customWidth="1"/>
    <col min="7167" max="7167" width="13.85546875" style="1" customWidth="1"/>
    <col min="7168" max="7168" width="14.7109375" style="1" customWidth="1"/>
    <col min="7169" max="7169" width="14.5703125" style="1" customWidth="1"/>
    <col min="7170" max="7170" width="13.140625" style="1" customWidth="1"/>
    <col min="7171" max="7171" width="14.42578125" style="1" customWidth="1"/>
    <col min="7172" max="7172" width="14.5703125" style="1" customWidth="1"/>
    <col min="7173" max="7173" width="10.42578125" style="1" customWidth="1"/>
    <col min="7174" max="7174" width="14.42578125" style="1" customWidth="1"/>
    <col min="7175" max="7175" width="11.7109375" style="1" customWidth="1"/>
    <col min="7176" max="7418" width="7.5703125" style="1"/>
    <col min="7419" max="7419" width="9.85546875" style="1" customWidth="1"/>
    <col min="7420" max="7420" width="81.140625" style="1" customWidth="1"/>
    <col min="7421" max="7421" width="0" style="1" hidden="1" customWidth="1"/>
    <col min="7422" max="7422" width="15" style="1" customWidth="1"/>
    <col min="7423" max="7423" width="13.85546875" style="1" customWidth="1"/>
    <col min="7424" max="7424" width="14.7109375" style="1" customWidth="1"/>
    <col min="7425" max="7425" width="14.5703125" style="1" customWidth="1"/>
    <col min="7426" max="7426" width="13.140625" style="1" customWidth="1"/>
    <col min="7427" max="7427" width="14.42578125" style="1" customWidth="1"/>
    <col min="7428" max="7428" width="14.5703125" style="1" customWidth="1"/>
    <col min="7429" max="7429" width="10.42578125" style="1" customWidth="1"/>
    <col min="7430" max="7430" width="14.42578125" style="1" customWidth="1"/>
    <col min="7431" max="7431" width="11.7109375" style="1" customWidth="1"/>
    <col min="7432" max="7674" width="7.5703125" style="1"/>
    <col min="7675" max="7675" width="9.85546875" style="1" customWidth="1"/>
    <col min="7676" max="7676" width="81.140625" style="1" customWidth="1"/>
    <col min="7677" max="7677" width="0" style="1" hidden="1" customWidth="1"/>
    <col min="7678" max="7678" width="15" style="1" customWidth="1"/>
    <col min="7679" max="7679" width="13.85546875" style="1" customWidth="1"/>
    <col min="7680" max="7680" width="14.7109375" style="1" customWidth="1"/>
    <col min="7681" max="7681" width="14.5703125" style="1" customWidth="1"/>
    <col min="7682" max="7682" width="13.140625" style="1" customWidth="1"/>
    <col min="7683" max="7683" width="14.42578125" style="1" customWidth="1"/>
    <col min="7684" max="7684" width="14.5703125" style="1" customWidth="1"/>
    <col min="7685" max="7685" width="10.42578125" style="1" customWidth="1"/>
    <col min="7686" max="7686" width="14.42578125" style="1" customWidth="1"/>
    <col min="7687" max="7687" width="11.7109375" style="1" customWidth="1"/>
    <col min="7688" max="7930" width="7.5703125" style="1"/>
    <col min="7931" max="7931" width="9.85546875" style="1" customWidth="1"/>
    <col min="7932" max="7932" width="81.140625" style="1" customWidth="1"/>
    <col min="7933" max="7933" width="0" style="1" hidden="1" customWidth="1"/>
    <col min="7934" max="7934" width="15" style="1" customWidth="1"/>
    <col min="7935" max="7935" width="13.85546875" style="1" customWidth="1"/>
    <col min="7936" max="7936" width="14.7109375" style="1" customWidth="1"/>
    <col min="7937" max="7937" width="14.5703125" style="1" customWidth="1"/>
    <col min="7938" max="7938" width="13.140625" style="1" customWidth="1"/>
    <col min="7939" max="7939" width="14.42578125" style="1" customWidth="1"/>
    <col min="7940" max="7940" width="14.5703125" style="1" customWidth="1"/>
    <col min="7941" max="7941" width="10.42578125" style="1" customWidth="1"/>
    <col min="7942" max="7942" width="14.42578125" style="1" customWidth="1"/>
    <col min="7943" max="7943" width="11.7109375" style="1" customWidth="1"/>
    <col min="7944" max="8186" width="7.5703125" style="1"/>
    <col min="8187" max="8187" width="9.85546875" style="1" customWidth="1"/>
    <col min="8188" max="8188" width="81.140625" style="1" customWidth="1"/>
    <col min="8189" max="8189" width="0" style="1" hidden="1" customWidth="1"/>
    <col min="8190" max="8190" width="15" style="1" customWidth="1"/>
    <col min="8191" max="8191" width="13.85546875" style="1" customWidth="1"/>
    <col min="8192" max="8192" width="14.7109375" style="1" customWidth="1"/>
    <col min="8193" max="8193" width="14.5703125" style="1" customWidth="1"/>
    <col min="8194" max="8194" width="13.140625" style="1" customWidth="1"/>
    <col min="8195" max="8195" width="14.42578125" style="1" customWidth="1"/>
    <col min="8196" max="8196" width="14.5703125" style="1" customWidth="1"/>
    <col min="8197" max="8197" width="10.42578125" style="1" customWidth="1"/>
    <col min="8198" max="8198" width="14.42578125" style="1" customWidth="1"/>
    <col min="8199" max="8199" width="11.7109375" style="1" customWidth="1"/>
    <col min="8200" max="8442" width="7.5703125" style="1"/>
    <col min="8443" max="8443" width="9.85546875" style="1" customWidth="1"/>
    <col min="8444" max="8444" width="81.140625" style="1" customWidth="1"/>
    <col min="8445" max="8445" width="0" style="1" hidden="1" customWidth="1"/>
    <col min="8446" max="8446" width="15" style="1" customWidth="1"/>
    <col min="8447" max="8447" width="13.85546875" style="1" customWidth="1"/>
    <col min="8448" max="8448" width="14.7109375" style="1" customWidth="1"/>
    <col min="8449" max="8449" width="14.5703125" style="1" customWidth="1"/>
    <col min="8450" max="8450" width="13.140625" style="1" customWidth="1"/>
    <col min="8451" max="8451" width="14.42578125" style="1" customWidth="1"/>
    <col min="8452" max="8452" width="14.5703125" style="1" customWidth="1"/>
    <col min="8453" max="8453" width="10.42578125" style="1" customWidth="1"/>
    <col min="8454" max="8454" width="14.42578125" style="1" customWidth="1"/>
    <col min="8455" max="8455" width="11.7109375" style="1" customWidth="1"/>
    <col min="8456" max="8698" width="7.5703125" style="1"/>
    <col min="8699" max="8699" width="9.85546875" style="1" customWidth="1"/>
    <col min="8700" max="8700" width="81.140625" style="1" customWidth="1"/>
    <col min="8701" max="8701" width="0" style="1" hidden="1" customWidth="1"/>
    <col min="8702" max="8702" width="15" style="1" customWidth="1"/>
    <col min="8703" max="8703" width="13.85546875" style="1" customWidth="1"/>
    <col min="8704" max="8704" width="14.7109375" style="1" customWidth="1"/>
    <col min="8705" max="8705" width="14.5703125" style="1" customWidth="1"/>
    <col min="8706" max="8706" width="13.140625" style="1" customWidth="1"/>
    <col min="8707" max="8707" width="14.42578125" style="1" customWidth="1"/>
    <col min="8708" max="8708" width="14.5703125" style="1" customWidth="1"/>
    <col min="8709" max="8709" width="10.42578125" style="1" customWidth="1"/>
    <col min="8710" max="8710" width="14.42578125" style="1" customWidth="1"/>
    <col min="8711" max="8711" width="11.7109375" style="1" customWidth="1"/>
    <col min="8712" max="8954" width="7.5703125" style="1"/>
    <col min="8955" max="8955" width="9.85546875" style="1" customWidth="1"/>
    <col min="8956" max="8956" width="81.140625" style="1" customWidth="1"/>
    <col min="8957" max="8957" width="0" style="1" hidden="1" customWidth="1"/>
    <col min="8958" max="8958" width="15" style="1" customWidth="1"/>
    <col min="8959" max="8959" width="13.85546875" style="1" customWidth="1"/>
    <col min="8960" max="8960" width="14.7109375" style="1" customWidth="1"/>
    <col min="8961" max="8961" width="14.5703125" style="1" customWidth="1"/>
    <col min="8962" max="8962" width="13.140625" style="1" customWidth="1"/>
    <col min="8963" max="8963" width="14.42578125" style="1" customWidth="1"/>
    <col min="8964" max="8964" width="14.5703125" style="1" customWidth="1"/>
    <col min="8965" max="8965" width="10.42578125" style="1" customWidth="1"/>
    <col min="8966" max="8966" width="14.42578125" style="1" customWidth="1"/>
    <col min="8967" max="8967" width="11.7109375" style="1" customWidth="1"/>
    <col min="8968" max="9210" width="7.5703125" style="1"/>
    <col min="9211" max="9211" width="9.85546875" style="1" customWidth="1"/>
    <col min="9212" max="9212" width="81.140625" style="1" customWidth="1"/>
    <col min="9213" max="9213" width="0" style="1" hidden="1" customWidth="1"/>
    <col min="9214" max="9214" width="15" style="1" customWidth="1"/>
    <col min="9215" max="9215" width="13.85546875" style="1" customWidth="1"/>
    <col min="9216" max="9216" width="14.7109375" style="1" customWidth="1"/>
    <col min="9217" max="9217" width="14.5703125" style="1" customWidth="1"/>
    <col min="9218" max="9218" width="13.140625" style="1" customWidth="1"/>
    <col min="9219" max="9219" width="14.42578125" style="1" customWidth="1"/>
    <col min="9220" max="9220" width="14.5703125" style="1" customWidth="1"/>
    <col min="9221" max="9221" width="10.42578125" style="1" customWidth="1"/>
    <col min="9222" max="9222" width="14.42578125" style="1" customWidth="1"/>
    <col min="9223" max="9223" width="11.7109375" style="1" customWidth="1"/>
    <col min="9224" max="9466" width="7.5703125" style="1"/>
    <col min="9467" max="9467" width="9.85546875" style="1" customWidth="1"/>
    <col min="9468" max="9468" width="81.140625" style="1" customWidth="1"/>
    <col min="9469" max="9469" width="0" style="1" hidden="1" customWidth="1"/>
    <col min="9470" max="9470" width="15" style="1" customWidth="1"/>
    <col min="9471" max="9471" width="13.85546875" style="1" customWidth="1"/>
    <col min="9472" max="9472" width="14.7109375" style="1" customWidth="1"/>
    <col min="9473" max="9473" width="14.5703125" style="1" customWidth="1"/>
    <col min="9474" max="9474" width="13.140625" style="1" customWidth="1"/>
    <col min="9475" max="9475" width="14.42578125" style="1" customWidth="1"/>
    <col min="9476" max="9476" width="14.5703125" style="1" customWidth="1"/>
    <col min="9477" max="9477" width="10.42578125" style="1" customWidth="1"/>
    <col min="9478" max="9478" width="14.42578125" style="1" customWidth="1"/>
    <col min="9479" max="9479" width="11.7109375" style="1" customWidth="1"/>
    <col min="9480" max="9722" width="7.5703125" style="1"/>
    <col min="9723" max="9723" width="9.85546875" style="1" customWidth="1"/>
    <col min="9724" max="9724" width="81.140625" style="1" customWidth="1"/>
    <col min="9725" max="9725" width="0" style="1" hidden="1" customWidth="1"/>
    <col min="9726" max="9726" width="15" style="1" customWidth="1"/>
    <col min="9727" max="9727" width="13.85546875" style="1" customWidth="1"/>
    <col min="9728" max="9728" width="14.7109375" style="1" customWidth="1"/>
    <col min="9729" max="9729" width="14.5703125" style="1" customWidth="1"/>
    <col min="9730" max="9730" width="13.140625" style="1" customWidth="1"/>
    <col min="9731" max="9731" width="14.42578125" style="1" customWidth="1"/>
    <col min="9732" max="9732" width="14.5703125" style="1" customWidth="1"/>
    <col min="9733" max="9733" width="10.42578125" style="1" customWidth="1"/>
    <col min="9734" max="9734" width="14.42578125" style="1" customWidth="1"/>
    <col min="9735" max="9735" width="11.7109375" style="1" customWidth="1"/>
    <col min="9736" max="9978" width="7.5703125" style="1"/>
    <col min="9979" max="9979" width="9.85546875" style="1" customWidth="1"/>
    <col min="9980" max="9980" width="81.140625" style="1" customWidth="1"/>
    <col min="9981" max="9981" width="0" style="1" hidden="1" customWidth="1"/>
    <col min="9982" max="9982" width="15" style="1" customWidth="1"/>
    <col min="9983" max="9983" width="13.85546875" style="1" customWidth="1"/>
    <col min="9984" max="9984" width="14.7109375" style="1" customWidth="1"/>
    <col min="9985" max="9985" width="14.5703125" style="1" customWidth="1"/>
    <col min="9986" max="9986" width="13.140625" style="1" customWidth="1"/>
    <col min="9987" max="9987" width="14.42578125" style="1" customWidth="1"/>
    <col min="9988" max="9988" width="14.5703125" style="1" customWidth="1"/>
    <col min="9989" max="9989" width="10.42578125" style="1" customWidth="1"/>
    <col min="9990" max="9990" width="14.42578125" style="1" customWidth="1"/>
    <col min="9991" max="9991" width="11.7109375" style="1" customWidth="1"/>
    <col min="9992" max="10234" width="7.5703125" style="1"/>
    <col min="10235" max="10235" width="9.85546875" style="1" customWidth="1"/>
    <col min="10236" max="10236" width="81.140625" style="1" customWidth="1"/>
    <col min="10237" max="10237" width="0" style="1" hidden="1" customWidth="1"/>
    <col min="10238" max="10238" width="15" style="1" customWidth="1"/>
    <col min="10239" max="10239" width="13.85546875" style="1" customWidth="1"/>
    <col min="10240" max="10240" width="14.7109375" style="1" customWidth="1"/>
    <col min="10241" max="10241" width="14.5703125" style="1" customWidth="1"/>
    <col min="10242" max="10242" width="13.140625" style="1" customWidth="1"/>
    <col min="10243" max="10243" width="14.42578125" style="1" customWidth="1"/>
    <col min="10244" max="10244" width="14.5703125" style="1" customWidth="1"/>
    <col min="10245" max="10245" width="10.42578125" style="1" customWidth="1"/>
    <col min="10246" max="10246" width="14.42578125" style="1" customWidth="1"/>
    <col min="10247" max="10247" width="11.7109375" style="1" customWidth="1"/>
    <col min="10248" max="10490" width="7.5703125" style="1"/>
    <col min="10491" max="10491" width="9.85546875" style="1" customWidth="1"/>
    <col min="10492" max="10492" width="81.140625" style="1" customWidth="1"/>
    <col min="10493" max="10493" width="0" style="1" hidden="1" customWidth="1"/>
    <col min="10494" max="10494" width="15" style="1" customWidth="1"/>
    <col min="10495" max="10495" width="13.85546875" style="1" customWidth="1"/>
    <col min="10496" max="10496" width="14.7109375" style="1" customWidth="1"/>
    <col min="10497" max="10497" width="14.5703125" style="1" customWidth="1"/>
    <col min="10498" max="10498" width="13.140625" style="1" customWidth="1"/>
    <col min="10499" max="10499" width="14.42578125" style="1" customWidth="1"/>
    <col min="10500" max="10500" width="14.5703125" style="1" customWidth="1"/>
    <col min="10501" max="10501" width="10.42578125" style="1" customWidth="1"/>
    <col min="10502" max="10502" width="14.42578125" style="1" customWidth="1"/>
    <col min="10503" max="10503" width="11.7109375" style="1" customWidth="1"/>
    <col min="10504" max="10746" width="7.5703125" style="1"/>
    <col min="10747" max="10747" width="9.85546875" style="1" customWidth="1"/>
    <col min="10748" max="10748" width="81.140625" style="1" customWidth="1"/>
    <col min="10749" max="10749" width="0" style="1" hidden="1" customWidth="1"/>
    <col min="10750" max="10750" width="15" style="1" customWidth="1"/>
    <col min="10751" max="10751" width="13.85546875" style="1" customWidth="1"/>
    <col min="10752" max="10752" width="14.7109375" style="1" customWidth="1"/>
    <col min="10753" max="10753" width="14.5703125" style="1" customWidth="1"/>
    <col min="10754" max="10754" width="13.140625" style="1" customWidth="1"/>
    <col min="10755" max="10755" width="14.42578125" style="1" customWidth="1"/>
    <col min="10756" max="10756" width="14.5703125" style="1" customWidth="1"/>
    <col min="10757" max="10757" width="10.42578125" style="1" customWidth="1"/>
    <col min="10758" max="10758" width="14.42578125" style="1" customWidth="1"/>
    <col min="10759" max="10759" width="11.7109375" style="1" customWidth="1"/>
    <col min="10760" max="11002" width="7.5703125" style="1"/>
    <col min="11003" max="11003" width="9.85546875" style="1" customWidth="1"/>
    <col min="11004" max="11004" width="81.140625" style="1" customWidth="1"/>
    <col min="11005" max="11005" width="0" style="1" hidden="1" customWidth="1"/>
    <col min="11006" max="11006" width="15" style="1" customWidth="1"/>
    <col min="11007" max="11007" width="13.85546875" style="1" customWidth="1"/>
    <col min="11008" max="11008" width="14.7109375" style="1" customWidth="1"/>
    <col min="11009" max="11009" width="14.5703125" style="1" customWidth="1"/>
    <col min="11010" max="11010" width="13.140625" style="1" customWidth="1"/>
    <col min="11011" max="11011" width="14.42578125" style="1" customWidth="1"/>
    <col min="11012" max="11012" width="14.5703125" style="1" customWidth="1"/>
    <col min="11013" max="11013" width="10.42578125" style="1" customWidth="1"/>
    <col min="11014" max="11014" width="14.42578125" style="1" customWidth="1"/>
    <col min="11015" max="11015" width="11.7109375" style="1" customWidth="1"/>
    <col min="11016" max="11258" width="7.5703125" style="1"/>
    <col min="11259" max="11259" width="9.85546875" style="1" customWidth="1"/>
    <col min="11260" max="11260" width="81.140625" style="1" customWidth="1"/>
    <col min="11261" max="11261" width="0" style="1" hidden="1" customWidth="1"/>
    <col min="11262" max="11262" width="15" style="1" customWidth="1"/>
    <col min="11263" max="11263" width="13.85546875" style="1" customWidth="1"/>
    <col min="11264" max="11264" width="14.7109375" style="1" customWidth="1"/>
    <col min="11265" max="11265" width="14.5703125" style="1" customWidth="1"/>
    <col min="11266" max="11266" width="13.140625" style="1" customWidth="1"/>
    <col min="11267" max="11267" width="14.42578125" style="1" customWidth="1"/>
    <col min="11268" max="11268" width="14.5703125" style="1" customWidth="1"/>
    <col min="11269" max="11269" width="10.42578125" style="1" customWidth="1"/>
    <col min="11270" max="11270" width="14.42578125" style="1" customWidth="1"/>
    <col min="11271" max="11271" width="11.7109375" style="1" customWidth="1"/>
    <col min="11272" max="11514" width="7.5703125" style="1"/>
    <col min="11515" max="11515" width="9.85546875" style="1" customWidth="1"/>
    <col min="11516" max="11516" width="81.140625" style="1" customWidth="1"/>
    <col min="11517" max="11517" width="0" style="1" hidden="1" customWidth="1"/>
    <col min="11518" max="11518" width="15" style="1" customWidth="1"/>
    <col min="11519" max="11519" width="13.85546875" style="1" customWidth="1"/>
    <col min="11520" max="11520" width="14.7109375" style="1" customWidth="1"/>
    <col min="11521" max="11521" width="14.5703125" style="1" customWidth="1"/>
    <col min="11522" max="11522" width="13.140625" style="1" customWidth="1"/>
    <col min="11523" max="11523" width="14.42578125" style="1" customWidth="1"/>
    <col min="11524" max="11524" width="14.5703125" style="1" customWidth="1"/>
    <col min="11525" max="11525" width="10.42578125" style="1" customWidth="1"/>
    <col min="11526" max="11526" width="14.42578125" style="1" customWidth="1"/>
    <col min="11527" max="11527" width="11.7109375" style="1" customWidth="1"/>
    <col min="11528" max="11770" width="7.5703125" style="1"/>
    <col min="11771" max="11771" width="9.85546875" style="1" customWidth="1"/>
    <col min="11772" max="11772" width="81.140625" style="1" customWidth="1"/>
    <col min="11773" max="11773" width="0" style="1" hidden="1" customWidth="1"/>
    <col min="11774" max="11774" width="15" style="1" customWidth="1"/>
    <col min="11775" max="11775" width="13.85546875" style="1" customWidth="1"/>
    <col min="11776" max="11776" width="14.7109375" style="1" customWidth="1"/>
    <col min="11777" max="11777" width="14.5703125" style="1" customWidth="1"/>
    <col min="11778" max="11778" width="13.140625" style="1" customWidth="1"/>
    <col min="11779" max="11779" width="14.42578125" style="1" customWidth="1"/>
    <col min="11780" max="11780" width="14.5703125" style="1" customWidth="1"/>
    <col min="11781" max="11781" width="10.42578125" style="1" customWidth="1"/>
    <col min="11782" max="11782" width="14.42578125" style="1" customWidth="1"/>
    <col min="11783" max="11783" width="11.7109375" style="1" customWidth="1"/>
    <col min="11784" max="12026" width="7.5703125" style="1"/>
    <col min="12027" max="12027" width="9.85546875" style="1" customWidth="1"/>
    <col min="12028" max="12028" width="81.140625" style="1" customWidth="1"/>
    <col min="12029" max="12029" width="0" style="1" hidden="1" customWidth="1"/>
    <col min="12030" max="12030" width="15" style="1" customWidth="1"/>
    <col min="12031" max="12031" width="13.85546875" style="1" customWidth="1"/>
    <col min="12032" max="12032" width="14.7109375" style="1" customWidth="1"/>
    <col min="12033" max="12033" width="14.5703125" style="1" customWidth="1"/>
    <col min="12034" max="12034" width="13.140625" style="1" customWidth="1"/>
    <col min="12035" max="12035" width="14.42578125" style="1" customWidth="1"/>
    <col min="12036" max="12036" width="14.5703125" style="1" customWidth="1"/>
    <col min="12037" max="12037" width="10.42578125" style="1" customWidth="1"/>
    <col min="12038" max="12038" width="14.42578125" style="1" customWidth="1"/>
    <col min="12039" max="12039" width="11.7109375" style="1" customWidth="1"/>
    <col min="12040" max="12282" width="7.5703125" style="1"/>
    <col min="12283" max="12283" width="9.85546875" style="1" customWidth="1"/>
    <col min="12284" max="12284" width="81.140625" style="1" customWidth="1"/>
    <col min="12285" max="12285" width="0" style="1" hidden="1" customWidth="1"/>
    <col min="12286" max="12286" width="15" style="1" customWidth="1"/>
    <col min="12287" max="12287" width="13.85546875" style="1" customWidth="1"/>
    <col min="12288" max="12288" width="14.7109375" style="1" customWidth="1"/>
    <col min="12289" max="12289" width="14.5703125" style="1" customWidth="1"/>
    <col min="12290" max="12290" width="13.140625" style="1" customWidth="1"/>
    <col min="12291" max="12291" width="14.42578125" style="1" customWidth="1"/>
    <col min="12292" max="12292" width="14.5703125" style="1" customWidth="1"/>
    <col min="12293" max="12293" width="10.42578125" style="1" customWidth="1"/>
    <col min="12294" max="12294" width="14.42578125" style="1" customWidth="1"/>
    <col min="12295" max="12295" width="11.7109375" style="1" customWidth="1"/>
    <col min="12296" max="12538" width="7.5703125" style="1"/>
    <col min="12539" max="12539" width="9.85546875" style="1" customWidth="1"/>
    <col min="12540" max="12540" width="81.140625" style="1" customWidth="1"/>
    <col min="12541" max="12541" width="0" style="1" hidden="1" customWidth="1"/>
    <col min="12542" max="12542" width="15" style="1" customWidth="1"/>
    <col min="12543" max="12543" width="13.85546875" style="1" customWidth="1"/>
    <col min="12544" max="12544" width="14.7109375" style="1" customWidth="1"/>
    <col min="12545" max="12545" width="14.5703125" style="1" customWidth="1"/>
    <col min="12546" max="12546" width="13.140625" style="1" customWidth="1"/>
    <col min="12547" max="12547" width="14.42578125" style="1" customWidth="1"/>
    <col min="12548" max="12548" width="14.5703125" style="1" customWidth="1"/>
    <col min="12549" max="12549" width="10.42578125" style="1" customWidth="1"/>
    <col min="12550" max="12550" width="14.42578125" style="1" customWidth="1"/>
    <col min="12551" max="12551" width="11.7109375" style="1" customWidth="1"/>
    <col min="12552" max="12794" width="7.5703125" style="1"/>
    <col min="12795" max="12795" width="9.85546875" style="1" customWidth="1"/>
    <col min="12796" max="12796" width="81.140625" style="1" customWidth="1"/>
    <col min="12797" max="12797" width="0" style="1" hidden="1" customWidth="1"/>
    <col min="12798" max="12798" width="15" style="1" customWidth="1"/>
    <col min="12799" max="12799" width="13.85546875" style="1" customWidth="1"/>
    <col min="12800" max="12800" width="14.7109375" style="1" customWidth="1"/>
    <col min="12801" max="12801" width="14.5703125" style="1" customWidth="1"/>
    <col min="12802" max="12802" width="13.140625" style="1" customWidth="1"/>
    <col min="12803" max="12803" width="14.42578125" style="1" customWidth="1"/>
    <col min="12804" max="12804" width="14.5703125" style="1" customWidth="1"/>
    <col min="12805" max="12805" width="10.42578125" style="1" customWidth="1"/>
    <col min="12806" max="12806" width="14.42578125" style="1" customWidth="1"/>
    <col min="12807" max="12807" width="11.7109375" style="1" customWidth="1"/>
    <col min="12808" max="13050" width="7.5703125" style="1"/>
    <col min="13051" max="13051" width="9.85546875" style="1" customWidth="1"/>
    <col min="13052" max="13052" width="81.140625" style="1" customWidth="1"/>
    <col min="13053" max="13053" width="0" style="1" hidden="1" customWidth="1"/>
    <col min="13054" max="13054" width="15" style="1" customWidth="1"/>
    <col min="13055" max="13055" width="13.85546875" style="1" customWidth="1"/>
    <col min="13056" max="13056" width="14.7109375" style="1" customWidth="1"/>
    <col min="13057" max="13057" width="14.5703125" style="1" customWidth="1"/>
    <col min="13058" max="13058" width="13.140625" style="1" customWidth="1"/>
    <col min="13059" max="13059" width="14.42578125" style="1" customWidth="1"/>
    <col min="13060" max="13060" width="14.5703125" style="1" customWidth="1"/>
    <col min="13061" max="13061" width="10.42578125" style="1" customWidth="1"/>
    <col min="13062" max="13062" width="14.42578125" style="1" customWidth="1"/>
    <col min="13063" max="13063" width="11.7109375" style="1" customWidth="1"/>
    <col min="13064" max="13306" width="7.5703125" style="1"/>
    <col min="13307" max="13307" width="9.85546875" style="1" customWidth="1"/>
    <col min="13308" max="13308" width="81.140625" style="1" customWidth="1"/>
    <col min="13309" max="13309" width="0" style="1" hidden="1" customWidth="1"/>
    <col min="13310" max="13310" width="15" style="1" customWidth="1"/>
    <col min="13311" max="13311" width="13.85546875" style="1" customWidth="1"/>
    <col min="13312" max="13312" width="14.7109375" style="1" customWidth="1"/>
    <col min="13313" max="13313" width="14.5703125" style="1" customWidth="1"/>
    <col min="13314" max="13314" width="13.140625" style="1" customWidth="1"/>
    <col min="13315" max="13315" width="14.42578125" style="1" customWidth="1"/>
    <col min="13316" max="13316" width="14.5703125" style="1" customWidth="1"/>
    <col min="13317" max="13317" width="10.42578125" style="1" customWidth="1"/>
    <col min="13318" max="13318" width="14.42578125" style="1" customWidth="1"/>
    <col min="13319" max="13319" width="11.7109375" style="1" customWidth="1"/>
    <col min="13320" max="13562" width="7.5703125" style="1"/>
    <col min="13563" max="13563" width="9.85546875" style="1" customWidth="1"/>
    <col min="13564" max="13564" width="81.140625" style="1" customWidth="1"/>
    <col min="13565" max="13565" width="0" style="1" hidden="1" customWidth="1"/>
    <col min="13566" max="13566" width="15" style="1" customWidth="1"/>
    <col min="13567" max="13567" width="13.85546875" style="1" customWidth="1"/>
    <col min="13568" max="13568" width="14.7109375" style="1" customWidth="1"/>
    <col min="13569" max="13569" width="14.5703125" style="1" customWidth="1"/>
    <col min="13570" max="13570" width="13.140625" style="1" customWidth="1"/>
    <col min="13571" max="13571" width="14.42578125" style="1" customWidth="1"/>
    <col min="13572" max="13572" width="14.5703125" style="1" customWidth="1"/>
    <col min="13573" max="13573" width="10.42578125" style="1" customWidth="1"/>
    <col min="13574" max="13574" width="14.42578125" style="1" customWidth="1"/>
    <col min="13575" max="13575" width="11.7109375" style="1" customWidth="1"/>
    <col min="13576" max="13818" width="7.5703125" style="1"/>
    <col min="13819" max="13819" width="9.85546875" style="1" customWidth="1"/>
    <col min="13820" max="13820" width="81.140625" style="1" customWidth="1"/>
    <col min="13821" max="13821" width="0" style="1" hidden="1" customWidth="1"/>
    <col min="13822" max="13822" width="15" style="1" customWidth="1"/>
    <col min="13823" max="13823" width="13.85546875" style="1" customWidth="1"/>
    <col min="13824" max="13824" width="14.7109375" style="1" customWidth="1"/>
    <col min="13825" max="13825" width="14.5703125" style="1" customWidth="1"/>
    <col min="13826" max="13826" width="13.140625" style="1" customWidth="1"/>
    <col min="13827" max="13827" width="14.42578125" style="1" customWidth="1"/>
    <col min="13828" max="13828" width="14.5703125" style="1" customWidth="1"/>
    <col min="13829" max="13829" width="10.42578125" style="1" customWidth="1"/>
    <col min="13830" max="13830" width="14.42578125" style="1" customWidth="1"/>
    <col min="13831" max="13831" width="11.7109375" style="1" customWidth="1"/>
    <col min="13832" max="14074" width="7.5703125" style="1"/>
    <col min="14075" max="14075" width="9.85546875" style="1" customWidth="1"/>
    <col min="14076" max="14076" width="81.140625" style="1" customWidth="1"/>
    <col min="14077" max="14077" width="0" style="1" hidden="1" customWidth="1"/>
    <col min="14078" max="14078" width="15" style="1" customWidth="1"/>
    <col min="14079" max="14079" width="13.85546875" style="1" customWidth="1"/>
    <col min="14080" max="14080" width="14.7109375" style="1" customWidth="1"/>
    <col min="14081" max="14081" width="14.5703125" style="1" customWidth="1"/>
    <col min="14082" max="14082" width="13.140625" style="1" customWidth="1"/>
    <col min="14083" max="14083" width="14.42578125" style="1" customWidth="1"/>
    <col min="14084" max="14084" width="14.5703125" style="1" customWidth="1"/>
    <col min="14085" max="14085" width="10.42578125" style="1" customWidth="1"/>
    <col min="14086" max="14086" width="14.42578125" style="1" customWidth="1"/>
    <col min="14087" max="14087" width="11.7109375" style="1" customWidth="1"/>
    <col min="14088" max="14330" width="7.5703125" style="1"/>
    <col min="14331" max="14331" width="9.85546875" style="1" customWidth="1"/>
    <col min="14332" max="14332" width="81.140625" style="1" customWidth="1"/>
    <col min="14333" max="14333" width="0" style="1" hidden="1" customWidth="1"/>
    <col min="14334" max="14334" width="15" style="1" customWidth="1"/>
    <col min="14335" max="14335" width="13.85546875" style="1" customWidth="1"/>
    <col min="14336" max="14336" width="14.7109375" style="1" customWidth="1"/>
    <col min="14337" max="14337" width="14.5703125" style="1" customWidth="1"/>
    <col min="14338" max="14338" width="13.140625" style="1" customWidth="1"/>
    <col min="14339" max="14339" width="14.42578125" style="1" customWidth="1"/>
    <col min="14340" max="14340" width="14.5703125" style="1" customWidth="1"/>
    <col min="14341" max="14341" width="10.42578125" style="1" customWidth="1"/>
    <col min="14342" max="14342" width="14.42578125" style="1" customWidth="1"/>
    <col min="14343" max="14343" width="11.7109375" style="1" customWidth="1"/>
    <col min="14344" max="14586" width="7.5703125" style="1"/>
    <col min="14587" max="14587" width="9.85546875" style="1" customWidth="1"/>
    <col min="14588" max="14588" width="81.140625" style="1" customWidth="1"/>
    <col min="14589" max="14589" width="0" style="1" hidden="1" customWidth="1"/>
    <col min="14590" max="14590" width="15" style="1" customWidth="1"/>
    <col min="14591" max="14591" width="13.85546875" style="1" customWidth="1"/>
    <col min="14592" max="14592" width="14.7109375" style="1" customWidth="1"/>
    <col min="14593" max="14593" width="14.5703125" style="1" customWidth="1"/>
    <col min="14594" max="14594" width="13.140625" style="1" customWidth="1"/>
    <col min="14595" max="14595" width="14.42578125" style="1" customWidth="1"/>
    <col min="14596" max="14596" width="14.5703125" style="1" customWidth="1"/>
    <col min="14597" max="14597" width="10.42578125" style="1" customWidth="1"/>
    <col min="14598" max="14598" width="14.42578125" style="1" customWidth="1"/>
    <col min="14599" max="14599" width="11.7109375" style="1" customWidth="1"/>
    <col min="14600" max="14842" width="7.5703125" style="1"/>
    <col min="14843" max="14843" width="9.85546875" style="1" customWidth="1"/>
    <col min="14844" max="14844" width="81.140625" style="1" customWidth="1"/>
    <col min="14845" max="14845" width="0" style="1" hidden="1" customWidth="1"/>
    <col min="14846" max="14846" width="15" style="1" customWidth="1"/>
    <col min="14847" max="14847" width="13.85546875" style="1" customWidth="1"/>
    <col min="14848" max="14848" width="14.7109375" style="1" customWidth="1"/>
    <col min="14849" max="14849" width="14.5703125" style="1" customWidth="1"/>
    <col min="14850" max="14850" width="13.140625" style="1" customWidth="1"/>
    <col min="14851" max="14851" width="14.42578125" style="1" customWidth="1"/>
    <col min="14852" max="14852" width="14.5703125" style="1" customWidth="1"/>
    <col min="14853" max="14853" width="10.42578125" style="1" customWidth="1"/>
    <col min="14854" max="14854" width="14.42578125" style="1" customWidth="1"/>
    <col min="14855" max="14855" width="11.7109375" style="1" customWidth="1"/>
    <col min="14856" max="15098" width="7.5703125" style="1"/>
    <col min="15099" max="15099" width="9.85546875" style="1" customWidth="1"/>
    <col min="15100" max="15100" width="81.140625" style="1" customWidth="1"/>
    <col min="15101" max="15101" width="0" style="1" hidden="1" customWidth="1"/>
    <col min="15102" max="15102" width="15" style="1" customWidth="1"/>
    <col min="15103" max="15103" width="13.85546875" style="1" customWidth="1"/>
    <col min="15104" max="15104" width="14.7109375" style="1" customWidth="1"/>
    <col min="15105" max="15105" width="14.5703125" style="1" customWidth="1"/>
    <col min="15106" max="15106" width="13.140625" style="1" customWidth="1"/>
    <col min="15107" max="15107" width="14.42578125" style="1" customWidth="1"/>
    <col min="15108" max="15108" width="14.5703125" style="1" customWidth="1"/>
    <col min="15109" max="15109" width="10.42578125" style="1" customWidth="1"/>
    <col min="15110" max="15110" width="14.42578125" style="1" customWidth="1"/>
    <col min="15111" max="15111" width="11.7109375" style="1" customWidth="1"/>
    <col min="15112" max="15354" width="7.5703125" style="1"/>
    <col min="15355" max="15355" width="9.85546875" style="1" customWidth="1"/>
    <col min="15356" max="15356" width="81.140625" style="1" customWidth="1"/>
    <col min="15357" max="15357" width="0" style="1" hidden="1" customWidth="1"/>
    <col min="15358" max="15358" width="15" style="1" customWidth="1"/>
    <col min="15359" max="15359" width="13.85546875" style="1" customWidth="1"/>
    <col min="15360" max="15360" width="14.7109375" style="1" customWidth="1"/>
    <col min="15361" max="15361" width="14.5703125" style="1" customWidth="1"/>
    <col min="15362" max="15362" width="13.140625" style="1" customWidth="1"/>
    <col min="15363" max="15363" width="14.42578125" style="1" customWidth="1"/>
    <col min="15364" max="15364" width="14.5703125" style="1" customWidth="1"/>
    <col min="15365" max="15365" width="10.42578125" style="1" customWidth="1"/>
    <col min="15366" max="15366" width="14.42578125" style="1" customWidth="1"/>
    <col min="15367" max="15367" width="11.7109375" style="1" customWidth="1"/>
    <col min="15368" max="15610" width="7.5703125" style="1"/>
    <col min="15611" max="15611" width="9.85546875" style="1" customWidth="1"/>
    <col min="15612" max="15612" width="81.140625" style="1" customWidth="1"/>
    <col min="15613" max="15613" width="0" style="1" hidden="1" customWidth="1"/>
    <col min="15614" max="15614" width="15" style="1" customWidth="1"/>
    <col min="15615" max="15615" width="13.85546875" style="1" customWidth="1"/>
    <col min="15616" max="15616" width="14.7109375" style="1" customWidth="1"/>
    <col min="15617" max="15617" width="14.5703125" style="1" customWidth="1"/>
    <col min="15618" max="15618" width="13.140625" style="1" customWidth="1"/>
    <col min="15619" max="15619" width="14.42578125" style="1" customWidth="1"/>
    <col min="15620" max="15620" width="14.5703125" style="1" customWidth="1"/>
    <col min="15621" max="15621" width="10.42578125" style="1" customWidth="1"/>
    <col min="15622" max="15622" width="14.42578125" style="1" customWidth="1"/>
    <col min="15623" max="15623" width="11.7109375" style="1" customWidth="1"/>
    <col min="15624" max="15866" width="7.5703125" style="1"/>
    <col min="15867" max="15867" width="9.85546875" style="1" customWidth="1"/>
    <col min="15868" max="15868" width="81.140625" style="1" customWidth="1"/>
    <col min="15869" max="15869" width="0" style="1" hidden="1" customWidth="1"/>
    <col min="15870" max="15870" width="15" style="1" customWidth="1"/>
    <col min="15871" max="15871" width="13.85546875" style="1" customWidth="1"/>
    <col min="15872" max="15872" width="14.7109375" style="1" customWidth="1"/>
    <col min="15873" max="15873" width="14.5703125" style="1" customWidth="1"/>
    <col min="15874" max="15874" width="13.140625" style="1" customWidth="1"/>
    <col min="15875" max="15875" width="14.42578125" style="1" customWidth="1"/>
    <col min="15876" max="15876" width="14.5703125" style="1" customWidth="1"/>
    <col min="15877" max="15877" width="10.42578125" style="1" customWidth="1"/>
    <col min="15878" max="15878" width="14.42578125" style="1" customWidth="1"/>
    <col min="15879" max="15879" width="11.7109375" style="1" customWidth="1"/>
    <col min="15880" max="16122" width="7.5703125" style="1"/>
    <col min="16123" max="16123" width="9.85546875" style="1" customWidth="1"/>
    <col min="16124" max="16124" width="81.140625" style="1" customWidth="1"/>
    <col min="16125" max="16125" width="0" style="1" hidden="1" customWidth="1"/>
    <col min="16126" max="16126" width="15" style="1" customWidth="1"/>
    <col min="16127" max="16127" width="13.85546875" style="1" customWidth="1"/>
    <col min="16128" max="16128" width="14.7109375" style="1" customWidth="1"/>
    <col min="16129" max="16129" width="14.5703125" style="1" customWidth="1"/>
    <col min="16130" max="16130" width="13.140625" style="1" customWidth="1"/>
    <col min="16131" max="16131" width="14.42578125" style="1" customWidth="1"/>
    <col min="16132" max="16132" width="14.5703125" style="1" customWidth="1"/>
    <col min="16133" max="16133" width="10.42578125" style="1" customWidth="1"/>
    <col min="16134" max="16134" width="14.42578125" style="1" customWidth="1"/>
    <col min="16135" max="16135" width="11.7109375" style="1" customWidth="1"/>
    <col min="16136" max="16384" width="7.5703125" style="1"/>
  </cols>
  <sheetData>
    <row r="1" spans="1:12" ht="20.25">
      <c r="B1" s="178" t="s">
        <v>39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</row>
    <row r="2" spans="1:12" ht="20.25">
      <c r="B2" s="178" t="s">
        <v>89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2" ht="20.25">
      <c r="B3" s="178" t="s">
        <v>0</v>
      </c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2">
      <c r="K4" s="1" t="s">
        <v>90</v>
      </c>
    </row>
    <row r="5" spans="1:12" ht="15.75">
      <c r="A5" s="119"/>
      <c r="B5" s="179" t="s">
        <v>26</v>
      </c>
      <c r="C5" s="182" t="s">
        <v>91</v>
      </c>
      <c r="D5" s="183"/>
      <c r="E5" s="183"/>
      <c r="F5" s="183"/>
      <c r="G5" s="183"/>
      <c r="H5" s="183"/>
      <c r="I5" s="183"/>
      <c r="J5" s="183"/>
      <c r="K5" s="183"/>
      <c r="L5" s="184"/>
    </row>
    <row r="6" spans="1:12" ht="36" customHeight="1">
      <c r="A6" s="120"/>
      <c r="B6" s="180"/>
      <c r="C6" s="185"/>
      <c r="D6" s="187" t="s">
        <v>92</v>
      </c>
      <c r="E6" s="177" t="s">
        <v>93</v>
      </c>
      <c r="F6" s="77" t="s">
        <v>22</v>
      </c>
      <c r="G6" s="188" t="s">
        <v>7</v>
      </c>
      <c r="H6" s="190" t="s">
        <v>94</v>
      </c>
      <c r="I6" s="177"/>
      <c r="J6" s="175" t="s">
        <v>95</v>
      </c>
      <c r="K6" s="177" t="s">
        <v>5</v>
      </c>
      <c r="L6" s="177"/>
    </row>
    <row r="7" spans="1:12" ht="34.5" customHeight="1">
      <c r="A7" s="121"/>
      <c r="B7" s="181"/>
      <c r="C7" s="186"/>
      <c r="D7" s="187"/>
      <c r="E7" s="177"/>
      <c r="F7" s="79" t="s">
        <v>6</v>
      </c>
      <c r="G7" s="189"/>
      <c r="H7" s="78" t="s">
        <v>8</v>
      </c>
      <c r="I7" s="78" t="s">
        <v>29</v>
      </c>
      <c r="J7" s="176"/>
      <c r="K7" s="78" t="s">
        <v>8</v>
      </c>
      <c r="L7" s="78" t="s">
        <v>32</v>
      </c>
    </row>
    <row r="8" spans="1:12" ht="37.5" hidden="1" customHeight="1">
      <c r="A8" s="80">
        <v>12020000</v>
      </c>
      <c r="B8" s="81" t="s">
        <v>96</v>
      </c>
      <c r="C8" s="82"/>
      <c r="D8" s="83"/>
      <c r="E8" s="83"/>
      <c r="F8" s="17">
        <v>6.7076700000000002</v>
      </c>
      <c r="G8" s="84">
        <v>6.7076700000000002</v>
      </c>
      <c r="H8" s="85"/>
      <c r="I8" s="86">
        <v>6.7076700000000002</v>
      </c>
      <c r="J8" s="86"/>
      <c r="K8" s="87" t="s">
        <v>2</v>
      </c>
      <c r="L8" s="86">
        <v>6.7076700000000002</v>
      </c>
    </row>
    <row r="9" spans="1:12" ht="28.5" customHeight="1">
      <c r="A9" s="80">
        <v>19010000</v>
      </c>
      <c r="B9" s="81" t="s">
        <v>97</v>
      </c>
      <c r="C9" s="82"/>
      <c r="D9" s="88">
        <v>12666</v>
      </c>
      <c r="E9" s="88">
        <v>6057.4</v>
      </c>
      <c r="F9" s="89">
        <v>8531.0480499999994</v>
      </c>
      <c r="G9" s="90">
        <v>49.049849999999424</v>
      </c>
      <c r="H9" s="88">
        <v>140.83679548981411</v>
      </c>
      <c r="I9" s="88">
        <v>2473.6480499999998</v>
      </c>
      <c r="J9" s="88">
        <v>6115.1753900000003</v>
      </c>
      <c r="K9" s="91">
        <v>139.50618757314169</v>
      </c>
      <c r="L9" s="88">
        <v>2415.8726599999991</v>
      </c>
    </row>
    <row r="10" spans="1:12" ht="27" hidden="1" customHeight="1">
      <c r="A10" s="80">
        <v>19020200</v>
      </c>
      <c r="B10" s="92" t="s">
        <v>98</v>
      </c>
      <c r="C10" s="82"/>
      <c r="D10" s="88"/>
      <c r="E10" s="88"/>
      <c r="F10" s="89">
        <v>0</v>
      </c>
      <c r="G10" s="90">
        <v>0</v>
      </c>
      <c r="H10" s="88"/>
      <c r="I10" s="88">
        <v>0</v>
      </c>
      <c r="J10" s="88">
        <v>0</v>
      </c>
      <c r="K10" s="91" t="s">
        <v>2</v>
      </c>
      <c r="L10" s="88">
        <v>0</v>
      </c>
    </row>
    <row r="11" spans="1:12" ht="27" hidden="1" customHeight="1">
      <c r="A11" s="80">
        <v>19020300</v>
      </c>
      <c r="B11" s="92" t="s">
        <v>99</v>
      </c>
      <c r="C11" s="82"/>
      <c r="D11" s="88"/>
      <c r="E11" s="88"/>
      <c r="F11" s="89">
        <v>0</v>
      </c>
      <c r="G11" s="90">
        <v>0</v>
      </c>
      <c r="H11" s="88"/>
      <c r="I11" s="88">
        <v>0</v>
      </c>
      <c r="J11" s="88">
        <v>0</v>
      </c>
      <c r="K11" s="91"/>
      <c r="L11" s="88">
        <v>0</v>
      </c>
    </row>
    <row r="12" spans="1:12" ht="39" customHeight="1">
      <c r="A12" s="93">
        <v>21110000</v>
      </c>
      <c r="B12" s="92" t="s">
        <v>100</v>
      </c>
      <c r="C12" s="82"/>
      <c r="D12" s="88">
        <v>1112</v>
      </c>
      <c r="E12" s="88">
        <v>0</v>
      </c>
      <c r="F12" s="89">
        <v>290.7756</v>
      </c>
      <c r="G12" s="90">
        <v>26.565259999999967</v>
      </c>
      <c r="H12" s="88"/>
      <c r="I12" s="88">
        <v>290.7756</v>
      </c>
      <c r="J12" s="88">
        <v>585.24542000000008</v>
      </c>
      <c r="K12" s="91">
        <v>49.684387107207087</v>
      </c>
      <c r="L12" s="88">
        <v>-294.46982000000008</v>
      </c>
    </row>
    <row r="13" spans="1:12" ht="54.75" customHeight="1">
      <c r="A13" s="93">
        <v>24062100</v>
      </c>
      <c r="B13" s="94" t="s">
        <v>101</v>
      </c>
      <c r="C13" s="82"/>
      <c r="D13" s="88">
        <v>702</v>
      </c>
      <c r="E13" s="88">
        <v>325</v>
      </c>
      <c r="F13" s="89">
        <v>1187.92019</v>
      </c>
      <c r="G13" s="90">
        <v>690.28062999999997</v>
      </c>
      <c r="H13" s="88">
        <v>365.5139046153846</v>
      </c>
      <c r="I13" s="88">
        <v>862.92019000000005</v>
      </c>
      <c r="J13" s="88">
        <v>706.00171999999998</v>
      </c>
      <c r="K13" s="91">
        <v>168.26024021584539</v>
      </c>
      <c r="L13" s="88">
        <v>481.91847000000007</v>
      </c>
    </row>
    <row r="14" spans="1:12" ht="33.75" customHeight="1">
      <c r="A14" s="93">
        <v>24110900</v>
      </c>
      <c r="B14" s="94" t="s">
        <v>102</v>
      </c>
      <c r="C14" s="82"/>
      <c r="D14" s="88">
        <v>8</v>
      </c>
      <c r="E14" s="88">
        <v>4</v>
      </c>
      <c r="F14" s="89">
        <v>2.99553</v>
      </c>
      <c r="G14" s="90">
        <v>0</v>
      </c>
      <c r="H14" s="88">
        <v>74.888249999999999</v>
      </c>
      <c r="I14" s="88">
        <v>-1.00447</v>
      </c>
      <c r="J14" s="88">
        <v>4.4688100000000004</v>
      </c>
      <c r="K14" s="91">
        <v>67.031939151586201</v>
      </c>
      <c r="L14" s="88">
        <v>-1.4732800000000004</v>
      </c>
    </row>
    <row r="15" spans="1:12" ht="36" customHeight="1">
      <c r="A15" s="80">
        <v>31030000</v>
      </c>
      <c r="B15" s="81" t="s">
        <v>103</v>
      </c>
      <c r="C15" s="82"/>
      <c r="D15" s="88">
        <v>0</v>
      </c>
      <c r="E15" s="88">
        <v>0</v>
      </c>
      <c r="F15" s="89">
        <v>4548.1134000000002</v>
      </c>
      <c r="G15" s="90">
        <v>3521.2000000000003</v>
      </c>
      <c r="H15" s="88"/>
      <c r="I15" s="88">
        <v>4548.1134000000002</v>
      </c>
      <c r="J15" s="88">
        <v>420.71785999999997</v>
      </c>
      <c r="K15" s="91">
        <v>1081.0364456598063</v>
      </c>
      <c r="L15" s="88">
        <v>4127.3955400000004</v>
      </c>
    </row>
    <row r="16" spans="1:12" ht="25.5" customHeight="1">
      <c r="A16" s="95"/>
      <c r="B16" s="96" t="s">
        <v>104</v>
      </c>
      <c r="C16" s="97"/>
      <c r="D16" s="98">
        <v>14488</v>
      </c>
      <c r="E16" s="98">
        <v>6386.4</v>
      </c>
      <c r="F16" s="98">
        <v>14567.560440000001</v>
      </c>
      <c r="G16" s="98">
        <v>4287.0957400000025</v>
      </c>
      <c r="H16" s="98">
        <v>228.1028504321684</v>
      </c>
      <c r="I16" s="98">
        <v>8181.1604400000015</v>
      </c>
      <c r="J16" s="98">
        <v>7831.6092000000008</v>
      </c>
      <c r="K16" s="99">
        <v>186.00979783311965</v>
      </c>
      <c r="L16" s="98">
        <v>6735.9512400000003</v>
      </c>
    </row>
    <row r="17" spans="1:12" ht="30" customHeight="1">
      <c r="A17" s="80">
        <v>25000000</v>
      </c>
      <c r="B17" s="100" t="s">
        <v>105</v>
      </c>
      <c r="C17" s="101"/>
      <c r="D17" s="88">
        <v>129416.386</v>
      </c>
      <c r="E17" s="88"/>
      <c r="F17" s="15">
        <v>105605.78903</v>
      </c>
      <c r="G17" s="15">
        <v>15030.367700000017</v>
      </c>
      <c r="H17" s="88"/>
      <c r="I17" s="102">
        <v>105605.78903</v>
      </c>
      <c r="J17" s="88">
        <v>93588.035380000001</v>
      </c>
      <c r="K17" s="91">
        <v>112.84112183913652</v>
      </c>
      <c r="L17" s="88">
        <v>12017.753649999999</v>
      </c>
    </row>
    <row r="18" spans="1:12" ht="30" customHeight="1">
      <c r="A18" s="122"/>
      <c r="B18" s="96" t="s">
        <v>106</v>
      </c>
      <c r="C18" s="103"/>
      <c r="D18" s="98">
        <v>143904.386</v>
      </c>
      <c r="E18" s="98">
        <v>6386.4</v>
      </c>
      <c r="F18" s="98">
        <v>120173.34947</v>
      </c>
      <c r="G18" s="98">
        <v>19317.463440000021</v>
      </c>
      <c r="H18" s="98"/>
      <c r="I18" s="98">
        <v>113786.94947000001</v>
      </c>
      <c r="J18" s="98">
        <v>101419.64458000001</v>
      </c>
      <c r="K18" s="99">
        <v>118.49119563341304</v>
      </c>
      <c r="L18" s="98">
        <v>18753.704889999994</v>
      </c>
    </row>
    <row r="19" spans="1:12" ht="0.75" hidden="1" customHeight="1">
      <c r="A19" s="80">
        <v>41033900</v>
      </c>
      <c r="B19" s="104" t="s">
        <v>107</v>
      </c>
      <c r="C19" s="105"/>
      <c r="D19" s="102"/>
      <c r="E19" s="102"/>
      <c r="F19" s="98">
        <v>0</v>
      </c>
      <c r="G19" s="106">
        <v>0</v>
      </c>
      <c r="H19" s="107"/>
      <c r="I19" s="107"/>
      <c r="J19" s="102"/>
      <c r="K19" s="108"/>
      <c r="L19" s="102"/>
    </row>
    <row r="20" spans="1:12" ht="39.75" customHeight="1">
      <c r="A20" s="80">
        <v>41034700</v>
      </c>
      <c r="B20" s="109" t="s">
        <v>108</v>
      </c>
      <c r="C20" s="105"/>
      <c r="D20" s="102">
        <v>517372.636</v>
      </c>
      <c r="E20" s="102">
        <v>517372.636</v>
      </c>
      <c r="F20" s="98">
        <v>517372.636</v>
      </c>
      <c r="G20" s="106">
        <v>0</v>
      </c>
      <c r="H20" s="107">
        <v>100</v>
      </c>
      <c r="I20" s="107">
        <v>0</v>
      </c>
      <c r="J20" s="102"/>
      <c r="K20" s="108"/>
      <c r="L20" s="102">
        <v>517372.636</v>
      </c>
    </row>
    <row r="21" spans="1:12" ht="16.5" hidden="1" customHeight="1">
      <c r="A21" s="110">
        <v>41034800</v>
      </c>
      <c r="B21" s="94" t="s">
        <v>109</v>
      </c>
      <c r="C21" s="103"/>
      <c r="D21" s="88"/>
      <c r="E21" s="88"/>
      <c r="F21" s="89">
        <v>0</v>
      </c>
      <c r="G21" s="90">
        <v>0</v>
      </c>
      <c r="H21" s="111"/>
      <c r="I21" s="111">
        <v>0</v>
      </c>
      <c r="J21" s="88"/>
      <c r="K21" s="91" t="s">
        <v>2</v>
      </c>
      <c r="L21" s="88">
        <v>0</v>
      </c>
    </row>
    <row r="22" spans="1:12" ht="73.5" customHeight="1">
      <c r="A22" s="110">
        <v>41037300</v>
      </c>
      <c r="B22" s="94" t="s">
        <v>110</v>
      </c>
      <c r="C22" s="112"/>
      <c r="D22" s="88">
        <v>0</v>
      </c>
      <c r="E22" s="88">
        <v>0</v>
      </c>
      <c r="F22" s="89">
        <v>0</v>
      </c>
      <c r="G22" s="90">
        <v>0</v>
      </c>
      <c r="H22" s="111"/>
      <c r="I22" s="111">
        <v>0</v>
      </c>
      <c r="J22" s="88">
        <v>177922</v>
      </c>
      <c r="K22" s="91">
        <v>0</v>
      </c>
      <c r="L22" s="88">
        <v>-177922</v>
      </c>
    </row>
    <row r="23" spans="1:12" ht="29.25" customHeight="1">
      <c r="A23" s="113"/>
      <c r="B23" s="96" t="s">
        <v>111</v>
      </c>
      <c r="C23" s="112"/>
      <c r="D23" s="90">
        <v>517372.636</v>
      </c>
      <c r="E23" s="90">
        <v>517372.636</v>
      </c>
      <c r="F23" s="90">
        <v>517372.636</v>
      </c>
      <c r="G23" s="90">
        <v>0</v>
      </c>
      <c r="H23" s="90">
        <v>100</v>
      </c>
      <c r="I23" s="114">
        <v>0</v>
      </c>
      <c r="J23" s="90">
        <v>177922</v>
      </c>
      <c r="K23" s="90">
        <v>290.78620743921493</v>
      </c>
      <c r="L23" s="90">
        <v>339450.636</v>
      </c>
    </row>
    <row r="24" spans="1:12" ht="24.75" customHeight="1">
      <c r="A24" s="123"/>
      <c r="B24" s="115" t="s">
        <v>112</v>
      </c>
      <c r="C24" s="116"/>
      <c r="D24" s="117">
        <v>661277.022</v>
      </c>
      <c r="E24" s="117">
        <v>523759.03600000002</v>
      </c>
      <c r="F24" s="117">
        <v>637545.98546999996</v>
      </c>
      <c r="G24" s="117">
        <v>19317.463440000021</v>
      </c>
      <c r="H24" s="117">
        <v>121.72505706803689</v>
      </c>
      <c r="I24" s="117">
        <v>113786.94947000001</v>
      </c>
      <c r="J24" s="117">
        <v>279341.64458000002</v>
      </c>
      <c r="K24" s="118">
        <v>228.23162884595055</v>
      </c>
      <c r="L24" s="117">
        <v>358204.34088999993</v>
      </c>
    </row>
  </sheetData>
  <mergeCells count="12">
    <mergeCell ref="J6:J7"/>
    <mergeCell ref="K6:L6"/>
    <mergeCell ref="B1:L1"/>
    <mergeCell ref="B2:L2"/>
    <mergeCell ref="B3:L3"/>
    <mergeCell ref="B5:B7"/>
    <mergeCell ref="C5:L5"/>
    <mergeCell ref="C6:C7"/>
    <mergeCell ref="D6:D7"/>
    <mergeCell ref="E6:E7"/>
    <mergeCell ref="G6:G7"/>
    <mergeCell ref="H6:I6"/>
  </mergeCells>
  <printOptions horizontalCentered="1"/>
  <pageMargins left="0.23622047244094491" right="0.19685039370078741" top="0.31496062992125984" bottom="0.11811023622047245" header="0.23622047244094491" footer="0.11811023622047245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OMisyura</dc:creator>
  <cp:lastModifiedBy>Департамент Фінансів</cp:lastModifiedBy>
  <cp:lastPrinted>2024-07-12T11:44:46Z</cp:lastPrinted>
  <dcterms:created xsi:type="dcterms:W3CDTF">2024-07-01T08:44:03Z</dcterms:created>
  <dcterms:modified xsi:type="dcterms:W3CDTF">2024-07-12T11:44:48Z</dcterms:modified>
</cp:coreProperties>
</file>