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5" windowWidth="14235" windowHeight="6555" activeTab="0"/>
  </bookViews>
  <sheets>
    <sheet name="заг фонд " sheetId="1" r:id="rId1"/>
  </sheets>
  <definedNames>
    <definedName name="_xlnm.Print_Titles" localSheetId="0">'заг фонд '!$10:$12</definedName>
    <definedName name="_xlnm.Print_Area" localSheetId="0">'заг фонд '!$A$1:$G$22</definedName>
  </definedNames>
  <calcPr fullCalcOnLoad="1"/>
</workbook>
</file>

<file path=xl/sharedStrings.xml><?xml version="1.0" encoding="utf-8"?>
<sst xmlns="http://schemas.openxmlformats.org/spreadsheetml/2006/main" count="23" uniqueCount="23">
  <si>
    <t>Інформація</t>
  </si>
  <si>
    <t>про надходження доходів до обласного бюджету</t>
  </si>
  <si>
    <t>Рівненської області</t>
  </si>
  <si>
    <t>(тис.грн.)</t>
  </si>
  <si>
    <t>відносне %</t>
  </si>
  <si>
    <t>абсолютне            (+,-)</t>
  </si>
  <si>
    <t>Власні та закріплені доходи</t>
  </si>
  <si>
    <t>Базова дотація</t>
  </si>
  <si>
    <t>в тому числі :</t>
  </si>
  <si>
    <t xml:space="preserve"> -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</si>
  <si>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 - освітня субвенція </t>
  </si>
  <si>
    <t xml:space="preserve"> - медична субвенція </t>
  </si>
  <si>
    <t>ВСЬОГО ДОХОДІВ ЗАГАЛЬНОГО ФОНДУ</t>
  </si>
  <si>
    <t>Субвенції з державного бюджету - всього</t>
  </si>
  <si>
    <t>Додаткова дотація на утримання закладів освіти та охорони здоров"я</t>
  </si>
  <si>
    <t>ЗАГАЛЬНИЙ  ФОНД</t>
  </si>
  <si>
    <t>Стабілізаційна дотація</t>
  </si>
  <si>
    <t xml:space="preserve">Затверджено з урахуванням змін  на 2019 рік </t>
  </si>
  <si>
    <t>станом на 08.11.2019</t>
  </si>
  <si>
    <t>Фактично надійшло на 08 листопада 2019 року</t>
  </si>
  <si>
    <t>План на січень-листопад 2019</t>
  </si>
  <si>
    <t>в т.ч. за                01 - 07 листопада</t>
  </si>
  <si>
    <t>Відхилення до плану на січень-листопад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</si>
</sst>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\ &quot;к.&quot;_-;\-* #,##0\ &quot;к.&quot;_-;_-* &quot;-&quot;\ &quot;к.&quot;_-;_-@_-"/>
    <numFmt numFmtId="182" formatCode="_-* #,##0\ _к_._-;\-* #,##0\ _к_._-;_-* &quot;-&quot;\ _к_._-;_-@_-"/>
    <numFmt numFmtId="183" formatCode="_-* #,##0.00\ &quot;к.&quot;_-;\-* #,##0.00\ &quot;к.&quot;_-;_-* &quot;-&quot;??\ &quot;к.&quot;_-;_-@_-"/>
    <numFmt numFmtId="184" formatCode="_-* #,##0.00\ _к_._-;\-* #,##0.00\ _к_._-;_-* &quot;-&quot;??\ _к_._-;_-@_-"/>
    <numFmt numFmtId="185" formatCode="0.000"/>
    <numFmt numFmtId="186" formatCode="0.0000"/>
    <numFmt numFmtId="187" formatCode="#,##0.0"/>
    <numFmt numFmtId="188" formatCode="0.00000"/>
    <numFmt numFmtId="189" formatCode="0.0_);\-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%"/>
    <numFmt numFmtId="196" formatCode="0.0%"/>
    <numFmt numFmtId="197" formatCode="0.000000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Peterburg"/>
      <family val="0"/>
    </font>
    <font>
      <sz val="10"/>
      <name val="Arial Cyr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i/>
      <sz val="20"/>
      <name val="Times New Roman"/>
      <family val="1"/>
    </font>
    <font>
      <b/>
      <sz val="22"/>
      <color indexed="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2" applyNumberFormat="0" applyFill="0" applyAlignment="0" applyProtection="0"/>
    <xf numFmtId="0" fontId="42" fillId="0" borderId="3" applyNumberFormat="0" applyFill="0" applyAlignment="0" applyProtection="0"/>
    <xf numFmtId="0" fontId="7" fillId="0" borderId="4" applyNumberFormat="0" applyFill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4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1" applyNumberFormat="0" applyAlignment="0" applyProtection="0"/>
    <xf numFmtId="0" fontId="12" fillId="21" borderId="1" applyNumberFormat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22" borderId="11" applyNumberFormat="0" applyFont="0" applyAlignment="0" applyProtection="0"/>
    <xf numFmtId="0" fontId="1" fillId="23" borderId="12" applyNumberFormat="0" applyFont="0" applyAlignment="0" applyProtection="0"/>
    <xf numFmtId="0" fontId="0" fillId="22" borderId="11" applyNumberFormat="0" applyFont="0" applyAlignment="0" applyProtection="0"/>
    <xf numFmtId="0" fontId="0" fillId="22" borderId="11" applyNumberFormat="0" applyFont="0" applyAlignment="0" applyProtection="0"/>
    <xf numFmtId="0" fontId="18" fillId="21" borderId="13" applyNumberFormat="0" applyAlignment="0" applyProtection="0"/>
    <xf numFmtId="0" fontId="18" fillId="21" borderId="13" applyNumberFormat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92" applyFont="1">
      <alignment/>
      <protection/>
    </xf>
    <xf numFmtId="0" fontId="24" fillId="0" borderId="0" xfId="89" applyFont="1" applyBorder="1" applyAlignment="1">
      <alignment horizontal="center"/>
      <protection/>
    </xf>
    <xf numFmtId="0" fontId="26" fillId="0" borderId="0" xfId="89" applyFont="1" applyBorder="1" applyAlignment="1">
      <alignment/>
      <protection/>
    </xf>
    <xf numFmtId="0" fontId="27" fillId="0" borderId="0" xfId="89" applyFont="1" applyBorder="1" applyAlignment="1">
      <alignment horizontal="right"/>
      <protection/>
    </xf>
    <xf numFmtId="0" fontId="28" fillId="0" borderId="0" xfId="92" applyFont="1">
      <alignment/>
      <protection/>
    </xf>
    <xf numFmtId="0" fontId="24" fillId="0" borderId="14" xfId="89" applyFont="1" applyFill="1" applyBorder="1" applyAlignment="1">
      <alignment horizontal="left"/>
      <protection/>
    </xf>
    <xf numFmtId="180" fontId="33" fillId="0" borderId="15" xfId="89" applyNumberFormat="1" applyFont="1" applyFill="1" applyBorder="1" applyAlignment="1">
      <alignment horizontal="right"/>
      <protection/>
    </xf>
    <xf numFmtId="180" fontId="33" fillId="0" borderId="16" xfId="89" applyNumberFormat="1" applyFont="1" applyFill="1" applyBorder="1" applyAlignment="1">
      <alignment horizontal="right"/>
      <protection/>
    </xf>
    <xf numFmtId="0" fontId="24" fillId="0" borderId="17" xfId="91" applyFont="1" applyBorder="1" applyAlignment="1">
      <alignment wrapText="1"/>
      <protection/>
    </xf>
    <xf numFmtId="180" fontId="33" fillId="0" borderId="18" xfId="92" applyNumberFormat="1" applyFont="1" applyBorder="1">
      <alignment/>
      <protection/>
    </xf>
    <xf numFmtId="180" fontId="33" fillId="0" borderId="19" xfId="92" applyNumberFormat="1" applyFont="1" applyFill="1" applyBorder="1">
      <alignment/>
      <protection/>
    </xf>
    <xf numFmtId="0" fontId="34" fillId="0" borderId="20" xfId="91" applyFont="1" applyBorder="1" applyAlignment="1">
      <alignment wrapText="1"/>
      <protection/>
    </xf>
    <xf numFmtId="0" fontId="0" fillId="0" borderId="0" xfId="92" applyFont="1" applyBorder="1">
      <alignment/>
      <protection/>
    </xf>
    <xf numFmtId="180" fontId="32" fillId="0" borderId="21" xfId="92" applyNumberFormat="1" applyFont="1" applyBorder="1">
      <alignment/>
      <protection/>
    </xf>
    <xf numFmtId="180" fontId="35" fillId="0" borderId="22" xfId="92" applyNumberFormat="1" applyFont="1" applyBorder="1" applyAlignment="1">
      <alignment horizontal="right"/>
      <protection/>
    </xf>
    <xf numFmtId="0" fontId="34" fillId="0" borderId="23" xfId="91" applyFont="1" applyBorder="1" applyAlignment="1">
      <alignment vertical="top" wrapText="1"/>
      <protection/>
    </xf>
    <xf numFmtId="180" fontId="36" fillId="0" borderId="24" xfId="92" applyNumberFormat="1" applyFont="1" applyBorder="1" applyAlignment="1">
      <alignment vertical="center"/>
      <protection/>
    </xf>
    <xf numFmtId="180" fontId="36" fillId="0" borderId="23" xfId="92" applyNumberFormat="1" applyFont="1" applyFill="1" applyBorder="1" applyAlignment="1">
      <alignment vertical="center"/>
      <protection/>
    </xf>
    <xf numFmtId="0" fontId="34" fillId="0" borderId="23" xfId="91" applyFont="1" applyBorder="1" applyAlignment="1">
      <alignment vertical="center" wrapText="1"/>
      <protection/>
    </xf>
    <xf numFmtId="0" fontId="34" fillId="0" borderId="25" xfId="91" applyFont="1" applyBorder="1" applyAlignment="1">
      <alignment vertical="center" wrapText="1"/>
      <protection/>
    </xf>
    <xf numFmtId="180" fontId="36" fillId="0" borderId="26" xfId="92" applyNumberFormat="1" applyFont="1" applyBorder="1" applyAlignment="1">
      <alignment vertical="center"/>
      <protection/>
    </xf>
    <xf numFmtId="0" fontId="30" fillId="21" borderId="17" xfId="89" applyFont="1" applyFill="1" applyBorder="1" applyAlignment="1">
      <alignment horizontal="center" wrapText="1"/>
      <protection/>
    </xf>
    <xf numFmtId="180" fontId="38" fillId="0" borderId="0" xfId="92" applyNumberFormat="1" applyFont="1" applyBorder="1">
      <alignment/>
      <protection/>
    </xf>
    <xf numFmtId="180" fontId="39" fillId="0" borderId="0" xfId="92" applyNumberFormat="1" applyFont="1" applyBorder="1">
      <alignment/>
      <protection/>
    </xf>
    <xf numFmtId="180" fontId="40" fillId="0" borderId="0" xfId="92" applyNumberFormat="1" applyFont="1" applyBorder="1">
      <alignment/>
      <protection/>
    </xf>
    <xf numFmtId="0" fontId="37" fillId="0" borderId="0" xfId="90" applyFont="1" applyBorder="1">
      <alignment/>
      <protection/>
    </xf>
    <xf numFmtId="180" fontId="0" fillId="0" borderId="0" xfId="92" applyNumberFormat="1" applyFont="1">
      <alignment/>
      <protection/>
    </xf>
    <xf numFmtId="185" fontId="38" fillId="0" borderId="0" xfId="92" applyNumberFormat="1" applyFont="1">
      <alignment/>
      <protection/>
    </xf>
    <xf numFmtId="180" fontId="33" fillId="0" borderId="27" xfId="89" applyNumberFormat="1" applyFont="1" applyFill="1" applyBorder="1" applyAlignment="1">
      <alignment horizontal="right"/>
      <protection/>
    </xf>
    <xf numFmtId="180" fontId="33" fillId="21" borderId="27" xfId="91" applyNumberFormat="1" applyFont="1" applyFill="1" applyBorder="1" applyAlignment="1">
      <alignment horizontal="right" wrapText="1"/>
      <protection/>
    </xf>
    <xf numFmtId="0" fontId="38" fillId="0" borderId="0" xfId="92" applyFont="1">
      <alignment/>
      <protection/>
    </xf>
    <xf numFmtId="180" fontId="33" fillId="0" borderId="19" xfId="89" applyNumberFormat="1" applyFont="1" applyFill="1" applyBorder="1" applyAlignment="1">
      <alignment horizontal="right"/>
      <protection/>
    </xf>
    <xf numFmtId="180" fontId="32" fillId="0" borderId="28" xfId="92" applyNumberFormat="1" applyFont="1" applyFill="1" applyBorder="1">
      <alignment/>
      <protection/>
    </xf>
    <xf numFmtId="180" fontId="36" fillId="0" borderId="29" xfId="92" applyNumberFormat="1" applyFont="1" applyFill="1" applyBorder="1" applyAlignment="1">
      <alignment vertical="center"/>
      <protection/>
    </xf>
    <xf numFmtId="180" fontId="36" fillId="0" borderId="30" xfId="92" applyNumberFormat="1" applyFont="1" applyFill="1" applyBorder="1" applyAlignment="1">
      <alignment vertical="center"/>
      <protection/>
    </xf>
    <xf numFmtId="180" fontId="33" fillId="0" borderId="31" xfId="89" applyNumberFormat="1" applyFont="1" applyFill="1" applyBorder="1" applyAlignment="1">
      <alignment horizontal="right"/>
      <protection/>
    </xf>
    <xf numFmtId="180" fontId="33" fillId="0" borderId="32" xfId="89" applyNumberFormat="1" applyFont="1" applyFill="1" applyBorder="1" applyAlignment="1">
      <alignment horizontal="right"/>
      <protection/>
    </xf>
    <xf numFmtId="180" fontId="33" fillId="0" borderId="33" xfId="89" applyNumberFormat="1" applyFont="1" applyFill="1" applyBorder="1" applyAlignment="1">
      <alignment horizontal="right"/>
      <protection/>
    </xf>
    <xf numFmtId="180" fontId="35" fillId="0" borderId="34" xfId="92" applyNumberFormat="1" applyFont="1" applyBorder="1" applyAlignment="1">
      <alignment horizontal="right"/>
      <protection/>
    </xf>
    <xf numFmtId="180" fontId="32" fillId="0" borderId="35" xfId="92" applyNumberFormat="1" applyFont="1" applyFill="1" applyBorder="1">
      <alignment/>
      <protection/>
    </xf>
    <xf numFmtId="180" fontId="36" fillId="0" borderId="25" xfId="92" applyNumberFormat="1" applyFont="1" applyBorder="1" applyAlignment="1">
      <alignment vertical="center"/>
      <protection/>
    </xf>
    <xf numFmtId="180" fontId="36" fillId="0" borderId="36" xfId="92" applyNumberFormat="1" applyFont="1" applyFill="1" applyBorder="1" applyAlignment="1">
      <alignment vertical="center"/>
      <protection/>
    </xf>
    <xf numFmtId="180" fontId="33" fillId="0" borderId="0" xfId="89" applyNumberFormat="1" applyFont="1" applyFill="1" applyBorder="1" applyAlignment="1">
      <alignment horizontal="right"/>
      <protection/>
    </xf>
    <xf numFmtId="180" fontId="33" fillId="0" borderId="37" xfId="92" applyNumberFormat="1" applyFont="1" applyBorder="1">
      <alignment/>
      <protection/>
    </xf>
    <xf numFmtId="180" fontId="32" fillId="0" borderId="38" xfId="92" applyNumberFormat="1" applyFont="1" applyBorder="1">
      <alignment/>
      <protection/>
    </xf>
    <xf numFmtId="180" fontId="36" fillId="0" borderId="39" xfId="92" applyNumberFormat="1" applyFont="1" applyBorder="1" applyAlignment="1">
      <alignment vertical="center"/>
      <protection/>
    </xf>
    <xf numFmtId="180" fontId="36" fillId="0" borderId="40" xfId="92" applyNumberFormat="1" applyFont="1" applyBorder="1" applyAlignment="1">
      <alignment vertical="center"/>
      <protection/>
    </xf>
    <xf numFmtId="180" fontId="37" fillId="0" borderId="0" xfId="92" applyNumberFormat="1" applyFont="1">
      <alignment/>
      <protection/>
    </xf>
    <xf numFmtId="180" fontId="33" fillId="21" borderId="41" xfId="91" applyNumberFormat="1" applyFont="1" applyFill="1" applyBorder="1" applyAlignment="1">
      <alignment horizontal="right" wrapText="1"/>
      <protection/>
    </xf>
    <xf numFmtId="0" fontId="41" fillId="0" borderId="0" xfId="92" applyFont="1" applyBorder="1">
      <alignment/>
      <protection/>
    </xf>
    <xf numFmtId="0" fontId="41" fillId="0" borderId="0" xfId="92" applyFont="1">
      <alignment/>
      <protection/>
    </xf>
    <xf numFmtId="180" fontId="33" fillId="21" borderId="33" xfId="91" applyNumberFormat="1" applyFont="1" applyFill="1" applyBorder="1" applyAlignment="1">
      <alignment horizontal="right" wrapText="1"/>
      <protection/>
    </xf>
    <xf numFmtId="180" fontId="46" fillId="0" borderId="0" xfId="92" applyNumberFormat="1" applyFont="1">
      <alignment/>
      <protection/>
    </xf>
    <xf numFmtId="0" fontId="30" fillId="0" borderId="42" xfId="89" applyFont="1" applyFill="1" applyBorder="1" applyAlignment="1">
      <alignment horizontal="center" vertical="top" wrapText="1"/>
      <protection/>
    </xf>
    <xf numFmtId="0" fontId="31" fillId="0" borderId="14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27" fillId="0" borderId="37" xfId="89" applyFont="1" applyBorder="1" applyAlignment="1">
      <alignment horizontal="center" vertical="center"/>
      <protection/>
    </xf>
    <xf numFmtId="0" fontId="27" fillId="0" borderId="44" xfId="89" applyFont="1" applyBorder="1" applyAlignment="1">
      <alignment horizontal="center" vertical="center"/>
      <protection/>
    </xf>
    <xf numFmtId="180" fontId="38" fillId="0" borderId="0" xfId="92" applyNumberFormat="1" applyFont="1" applyBorder="1" applyAlignment="1">
      <alignment horizontal="center"/>
      <protection/>
    </xf>
    <xf numFmtId="0" fontId="27" fillId="0" borderId="42" xfId="89" applyFont="1" applyFill="1" applyBorder="1" applyAlignment="1">
      <alignment horizontal="center" vertical="top" wrapText="1"/>
      <protection/>
    </xf>
    <xf numFmtId="0" fontId="0" fillId="0" borderId="14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23" fillId="0" borderId="0" xfId="89" applyFont="1" applyBorder="1" applyAlignment="1">
      <alignment horizontal="center"/>
      <protection/>
    </xf>
    <xf numFmtId="0" fontId="24" fillId="0" borderId="0" xfId="89" applyFont="1" applyBorder="1" applyAlignment="1">
      <alignment horizontal="center"/>
      <protection/>
    </xf>
    <xf numFmtId="0" fontId="27" fillId="0" borderId="45" xfId="89" applyFont="1" applyFill="1" applyBorder="1" applyAlignment="1">
      <alignment horizontal="center" vertical="top" wrapText="1"/>
      <protection/>
    </xf>
    <xf numFmtId="0" fontId="27" fillId="0" borderId="22" xfId="89" applyFont="1" applyFill="1" applyBorder="1" applyAlignment="1">
      <alignment horizontal="center" vertical="top" wrapText="1"/>
      <protection/>
    </xf>
    <xf numFmtId="0" fontId="27" fillId="0" borderId="46" xfId="89" applyFont="1" applyFill="1" applyBorder="1" applyAlignment="1">
      <alignment horizontal="center" vertical="top" wrapText="1"/>
      <protection/>
    </xf>
    <xf numFmtId="0" fontId="0" fillId="0" borderId="47" xfId="0" applyBorder="1" applyAlignment="1">
      <alignment horizontal="center" vertical="top" wrapText="1"/>
    </xf>
    <xf numFmtId="0" fontId="27" fillId="0" borderId="36" xfId="89" applyFont="1" applyFill="1" applyBorder="1" applyAlignment="1">
      <alignment horizontal="center" vertical="top" wrapText="1"/>
      <protection/>
    </xf>
    <xf numFmtId="0" fontId="0" fillId="0" borderId="48" xfId="0" applyBorder="1" applyAlignment="1">
      <alignment horizontal="center" vertical="top" wrapText="1"/>
    </xf>
    <xf numFmtId="0" fontId="25" fillId="0" borderId="0" xfId="89" applyFont="1" applyBorder="1" applyAlignment="1">
      <alignment horizontal="center"/>
      <protection/>
    </xf>
    <xf numFmtId="0" fontId="27" fillId="0" borderId="32" xfId="89" applyFont="1" applyFill="1" applyBorder="1" applyAlignment="1">
      <alignment horizontal="center" vertical="top" wrapText="1"/>
      <protection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27" fillId="0" borderId="21" xfId="89" applyFont="1" applyFill="1" applyBorder="1" applyAlignment="1">
      <alignment horizontal="center" vertical="top" wrapText="1"/>
      <protection/>
    </xf>
    <xf numFmtId="0" fontId="27" fillId="0" borderId="24" xfId="89" applyFont="1" applyFill="1" applyBorder="1" applyAlignment="1">
      <alignment horizontal="center" vertical="top" wrapText="1"/>
      <protection/>
    </xf>
    <xf numFmtId="0" fontId="27" fillId="0" borderId="51" xfId="89" applyFont="1" applyFill="1" applyBorder="1" applyAlignment="1">
      <alignment horizontal="center" vertical="top" wrapText="1"/>
      <protection/>
    </xf>
    <xf numFmtId="0" fontId="29" fillId="0" borderId="42" xfId="89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43" xfId="0" applyBorder="1" applyAlignment="1">
      <alignment/>
    </xf>
  </cellXfs>
  <cellStyles count="98">
    <cellStyle name="Normal" xfId="0"/>
    <cellStyle name="20% – Акцентування1" xfId="15"/>
    <cellStyle name="20% – Акцентування1 2" xfId="16"/>
    <cellStyle name="20% – Акцентування2" xfId="17"/>
    <cellStyle name="20% – Акцентування2 2" xfId="18"/>
    <cellStyle name="20% – Акцентування3" xfId="19"/>
    <cellStyle name="20% – Акцентування3 2" xfId="20"/>
    <cellStyle name="20% – Акцентування4" xfId="21"/>
    <cellStyle name="20% – Акцентування4 2" xfId="22"/>
    <cellStyle name="20% – Акцентування5" xfId="23"/>
    <cellStyle name="20% – Акцентування5 2" xfId="24"/>
    <cellStyle name="20% – Акцентування6" xfId="25"/>
    <cellStyle name="20% – Акцентування6 2" xfId="26"/>
    <cellStyle name="40% – Акцентування1" xfId="27"/>
    <cellStyle name="40% – Акцентування1 2" xfId="28"/>
    <cellStyle name="40% – Акцентування2" xfId="29"/>
    <cellStyle name="40% – Акцентування2 2" xfId="30"/>
    <cellStyle name="40% – Акцентування3" xfId="31"/>
    <cellStyle name="40% – Акцентування3 2" xfId="32"/>
    <cellStyle name="40% – Акцентування4" xfId="33"/>
    <cellStyle name="40% – Акцентування4 2" xfId="34"/>
    <cellStyle name="40% – Акцентування5" xfId="35"/>
    <cellStyle name="40% – Акцентування5 2" xfId="36"/>
    <cellStyle name="40% – Акцентування6" xfId="37"/>
    <cellStyle name="40% – Акцентування6 2" xfId="38"/>
    <cellStyle name="60% – Акцентування1" xfId="39"/>
    <cellStyle name="60% – Акцентування1 2" xfId="40"/>
    <cellStyle name="60% – Акцентування2" xfId="41"/>
    <cellStyle name="60% – Акцентування2 2" xfId="42"/>
    <cellStyle name="60% – Акцентування3" xfId="43"/>
    <cellStyle name="60% – Акцентування3 2" xfId="44"/>
    <cellStyle name="60% – Акцентування4" xfId="45"/>
    <cellStyle name="60% – Акцентування4 2" xfId="46"/>
    <cellStyle name="60% – Акцентування5" xfId="47"/>
    <cellStyle name="60% – Акцентування5 2" xfId="48"/>
    <cellStyle name="60% – Акцентування6" xfId="49"/>
    <cellStyle name="60% – Акцентування6 2" xfId="50"/>
    <cellStyle name="Акцентування1" xfId="51"/>
    <cellStyle name="Акцентування1 2" xfId="52"/>
    <cellStyle name="Акцентування2" xfId="53"/>
    <cellStyle name="Акцентування2 2" xfId="54"/>
    <cellStyle name="Акцентування3" xfId="55"/>
    <cellStyle name="Акцентування3 2" xfId="56"/>
    <cellStyle name="Акцентування4" xfId="57"/>
    <cellStyle name="Акцентування4 2" xfId="58"/>
    <cellStyle name="Акцентування5" xfId="59"/>
    <cellStyle name="Акцентування5 2" xfId="60"/>
    <cellStyle name="Акцентування6" xfId="61"/>
    <cellStyle name="Акцентування6 2" xfId="62"/>
    <cellStyle name="Ввід" xfId="63"/>
    <cellStyle name="Ввід 2" xfId="64"/>
    <cellStyle name="Percent" xfId="65"/>
    <cellStyle name="Hyperlink" xfId="66"/>
    <cellStyle name="Currency" xfId="67"/>
    <cellStyle name="Currency [0]" xfId="68"/>
    <cellStyle name="Добре" xfId="69"/>
    <cellStyle name="Добре 2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Зв'язана клітинка" xfId="79"/>
    <cellStyle name="Зв'язана клітинка 2" xfId="80"/>
    <cellStyle name="Контрольна клітинка" xfId="81"/>
    <cellStyle name="Контрольна клітинка 2" xfId="82"/>
    <cellStyle name="Назва" xfId="83"/>
    <cellStyle name="Назва 2" xfId="84"/>
    <cellStyle name="Обчислення" xfId="85"/>
    <cellStyle name="Обчислення 2" xfId="86"/>
    <cellStyle name="Обычный 2" xfId="87"/>
    <cellStyle name="Обычный 2 2" xfId="88"/>
    <cellStyle name="Обычный_Ан-1-01-01(р)" xfId="89"/>
    <cellStyle name="Обычный_ДОХОДИ" xfId="90"/>
    <cellStyle name="Обычный_Лист1" xfId="91"/>
    <cellStyle name="Обычный_Оч.2001_Теорія доходи" xfId="92"/>
    <cellStyle name="Followed Hyperlink" xfId="93"/>
    <cellStyle name="Підсумок" xfId="94"/>
    <cellStyle name="Підсумок 2" xfId="95"/>
    <cellStyle name="Поганий" xfId="96"/>
    <cellStyle name="Поганий 2" xfId="97"/>
    <cellStyle name="Примечание 2" xfId="98"/>
    <cellStyle name="Примечание 2 2" xfId="99"/>
    <cellStyle name="Примітка" xfId="100"/>
    <cellStyle name="Примітка 2" xfId="101"/>
    <cellStyle name="Результат" xfId="102"/>
    <cellStyle name="Результат 2" xfId="103"/>
    <cellStyle name="Середній" xfId="104"/>
    <cellStyle name="Середній 2" xfId="105"/>
    <cellStyle name="Текст попередження" xfId="106"/>
    <cellStyle name="Текст попередження 2" xfId="107"/>
    <cellStyle name="Текст пояснення" xfId="108"/>
    <cellStyle name="Текст пояснення 2" xfId="109"/>
    <cellStyle name="Comma" xfId="110"/>
    <cellStyle name="Comma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9"/>
  <sheetViews>
    <sheetView tabSelected="1" zoomScale="59" zoomScaleNormal="59" zoomScaleSheetLayoutView="55" zoomScalePageLayoutView="0" workbookViewId="0" topLeftCell="A1">
      <pane xSplit="1" ySplit="12" topLeftCell="B2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8" defaultRowHeight="12.75"/>
  <cols>
    <col min="1" max="1" width="117.83203125" style="1" customWidth="1"/>
    <col min="2" max="2" width="28.16015625" style="1" customWidth="1"/>
    <col min="3" max="3" width="26.83203125" style="1" customWidth="1"/>
    <col min="4" max="4" width="28.5" style="1" customWidth="1"/>
    <col min="5" max="5" width="27" style="1" customWidth="1"/>
    <col min="6" max="6" width="19.33203125" style="1" customWidth="1"/>
    <col min="7" max="7" width="26.5" style="1" customWidth="1"/>
    <col min="8" max="8" width="31.16015625" style="1" customWidth="1"/>
    <col min="9" max="16384" width="8" style="1" customWidth="1"/>
  </cols>
  <sheetData>
    <row r="1" spans="1:7" ht="54" customHeight="1">
      <c r="A1" s="63" t="s">
        <v>0</v>
      </c>
      <c r="B1" s="63"/>
      <c r="C1" s="63"/>
      <c r="D1" s="63"/>
      <c r="E1" s="63"/>
      <c r="F1" s="63"/>
      <c r="G1" s="63"/>
    </row>
    <row r="2" spans="1:7" ht="27.75" customHeight="1">
      <c r="A2" s="64" t="s">
        <v>1</v>
      </c>
      <c r="B2" s="64"/>
      <c r="C2" s="64"/>
      <c r="D2" s="64"/>
      <c r="E2" s="64"/>
      <c r="F2" s="64"/>
      <c r="G2" s="64"/>
    </row>
    <row r="3" spans="1:7" ht="27.75" customHeight="1">
      <c r="A3" s="64" t="s">
        <v>2</v>
      </c>
      <c r="B3" s="64"/>
      <c r="C3" s="64"/>
      <c r="D3" s="64"/>
      <c r="E3" s="64"/>
      <c r="F3" s="64"/>
      <c r="G3" s="64"/>
    </row>
    <row r="4" spans="1:7" ht="27.75" customHeight="1">
      <c r="A4" s="2"/>
      <c r="B4" s="2"/>
      <c r="C4" s="2"/>
      <c r="D4" s="2"/>
      <c r="E4" s="2"/>
      <c r="F4" s="2"/>
      <c r="G4" s="2"/>
    </row>
    <row r="5" spans="1:7" ht="27.75" customHeight="1">
      <c r="A5" s="71" t="s">
        <v>18</v>
      </c>
      <c r="B5" s="71"/>
      <c r="C5" s="71"/>
      <c r="D5" s="71"/>
      <c r="E5" s="71"/>
      <c r="F5" s="71"/>
      <c r="G5" s="71"/>
    </row>
    <row r="6" spans="1:7" ht="27.75" customHeight="1">
      <c r="A6" s="2"/>
      <c r="B6" s="2"/>
      <c r="C6" s="2"/>
      <c r="D6" s="2"/>
      <c r="E6" s="2"/>
      <c r="F6" s="2"/>
      <c r="G6" s="2"/>
    </row>
    <row r="7" spans="1:7" ht="27.75" customHeight="1">
      <c r="A7" s="2"/>
      <c r="B7" s="2"/>
      <c r="C7" s="2"/>
      <c r="D7" s="2"/>
      <c r="E7" s="2"/>
      <c r="F7" s="2"/>
      <c r="G7" s="2"/>
    </row>
    <row r="8" spans="1:7" ht="24.75" customHeight="1" thickBot="1">
      <c r="A8" s="3"/>
      <c r="B8" s="4"/>
      <c r="C8" s="4"/>
      <c r="D8" s="4"/>
      <c r="E8" s="4"/>
      <c r="G8" s="5" t="s">
        <v>3</v>
      </c>
    </row>
    <row r="9" spans="1:7" ht="39.75" customHeight="1" thickBot="1">
      <c r="A9" s="78"/>
      <c r="B9" s="57" t="s">
        <v>15</v>
      </c>
      <c r="C9" s="57"/>
      <c r="D9" s="57"/>
      <c r="E9" s="57"/>
      <c r="F9" s="57"/>
      <c r="G9" s="58"/>
    </row>
    <row r="10" spans="1:7" ht="48.75" customHeight="1">
      <c r="A10" s="79"/>
      <c r="B10" s="75" t="s">
        <v>17</v>
      </c>
      <c r="C10" s="72" t="s">
        <v>20</v>
      </c>
      <c r="D10" s="54" t="s">
        <v>19</v>
      </c>
      <c r="E10" s="60" t="s">
        <v>21</v>
      </c>
      <c r="F10" s="65" t="s">
        <v>22</v>
      </c>
      <c r="G10" s="66"/>
    </row>
    <row r="11" spans="1:7" ht="21" customHeight="1" hidden="1">
      <c r="A11" s="79"/>
      <c r="B11" s="76"/>
      <c r="C11" s="73"/>
      <c r="D11" s="55"/>
      <c r="E11" s="61"/>
      <c r="F11" s="67" t="s">
        <v>4</v>
      </c>
      <c r="G11" s="69" t="s">
        <v>5</v>
      </c>
    </row>
    <row r="12" spans="1:7" ht="49.5" customHeight="1" thickBot="1">
      <c r="A12" s="80"/>
      <c r="B12" s="77"/>
      <c r="C12" s="74"/>
      <c r="D12" s="56"/>
      <c r="E12" s="62"/>
      <c r="F12" s="68"/>
      <c r="G12" s="70"/>
    </row>
    <row r="13" spans="1:8" ht="48" customHeight="1" thickBot="1">
      <c r="A13" s="6" t="s">
        <v>6</v>
      </c>
      <c r="B13" s="7">
        <v>806214.9090000001</v>
      </c>
      <c r="C13" s="43">
        <v>727776.449</v>
      </c>
      <c r="D13" s="8">
        <v>668001.70976</v>
      </c>
      <c r="E13" s="32">
        <f>D13-H13</f>
        <v>16042.554309999687</v>
      </c>
      <c r="F13" s="36">
        <f>D13/C13*100</f>
        <v>91.78666205506741</v>
      </c>
      <c r="G13" s="37">
        <f>D13-C13</f>
        <v>-59774.739240000024</v>
      </c>
      <c r="H13" s="8">
        <v>651959.1554500003</v>
      </c>
    </row>
    <row r="14" spans="1:8" ht="43.5" customHeight="1" thickBot="1">
      <c r="A14" s="9" t="s">
        <v>7</v>
      </c>
      <c r="B14" s="10">
        <v>100272.70000000001</v>
      </c>
      <c r="C14" s="44">
        <v>91917.1</v>
      </c>
      <c r="D14" s="11">
        <v>83561</v>
      </c>
      <c r="E14" s="32">
        <f aca="true" t="shared" si="0" ref="E14:E22">D14-H14</f>
        <v>0</v>
      </c>
      <c r="F14" s="29">
        <f aca="true" t="shared" si="1" ref="F14:F22">D14/C14*100</f>
        <v>90.9090909090909</v>
      </c>
      <c r="G14" s="38">
        <f aca="true" t="shared" si="2" ref="G14:G22">D14-C14</f>
        <v>-8356.100000000006</v>
      </c>
      <c r="H14" s="8">
        <v>83561</v>
      </c>
    </row>
    <row r="15" spans="1:8" ht="70.5" customHeight="1" thickBot="1">
      <c r="A15" s="9" t="s">
        <v>14</v>
      </c>
      <c r="B15" s="10">
        <v>609218.3</v>
      </c>
      <c r="C15" s="44">
        <v>557700</v>
      </c>
      <c r="D15" s="11">
        <v>557700</v>
      </c>
      <c r="E15" s="32">
        <f t="shared" si="0"/>
        <v>50700</v>
      </c>
      <c r="F15" s="29">
        <f t="shared" si="1"/>
        <v>100</v>
      </c>
      <c r="G15" s="38">
        <f t="shared" si="2"/>
        <v>0</v>
      </c>
      <c r="H15" s="8">
        <v>507000</v>
      </c>
    </row>
    <row r="16" spans="1:8" ht="40.5" customHeight="1" hidden="1" thickBot="1">
      <c r="A16" s="9" t="s">
        <v>16</v>
      </c>
      <c r="B16" s="10">
        <v>0</v>
      </c>
      <c r="C16" s="44">
        <v>0</v>
      </c>
      <c r="D16" s="11"/>
      <c r="E16" s="32">
        <f t="shared" si="0"/>
        <v>0</v>
      </c>
      <c r="F16" s="29" t="e">
        <f t="shared" si="1"/>
        <v>#DIV/0!</v>
      </c>
      <c r="G16" s="38">
        <f t="shared" si="2"/>
        <v>0</v>
      </c>
      <c r="H16" s="8"/>
    </row>
    <row r="17" spans="1:8" ht="42.75" customHeight="1" thickBot="1">
      <c r="A17" s="9" t="s">
        <v>13</v>
      </c>
      <c r="B17" s="10">
        <v>4915959.613999999</v>
      </c>
      <c r="C17" s="44">
        <v>4611383.614</v>
      </c>
      <c r="D17" s="11">
        <v>4358741.88814</v>
      </c>
      <c r="E17" s="32">
        <f t="shared" si="0"/>
        <v>273340.68467000034</v>
      </c>
      <c r="F17" s="29">
        <f t="shared" si="1"/>
        <v>94.5213465847216</v>
      </c>
      <c r="G17" s="38">
        <f t="shared" si="2"/>
        <v>-252641.72585999966</v>
      </c>
      <c r="H17" s="8">
        <v>4085401.20347</v>
      </c>
    </row>
    <row r="18" spans="1:8" ht="29.25" customHeight="1">
      <c r="A18" s="12" t="s">
        <v>8</v>
      </c>
      <c r="B18" s="14"/>
      <c r="C18" s="45"/>
      <c r="D18" s="40"/>
      <c r="E18" s="33"/>
      <c r="F18" s="39"/>
      <c r="G18" s="15"/>
      <c r="H18" s="8"/>
    </row>
    <row r="19" spans="1:8" ht="107.25" customHeight="1">
      <c r="A19" s="16" t="s">
        <v>9</v>
      </c>
      <c r="B19" s="17">
        <v>2652270.5</v>
      </c>
      <c r="C19" s="46">
        <v>2454032.9</v>
      </c>
      <c r="D19" s="18">
        <v>2319358.2914</v>
      </c>
      <c r="E19" s="34">
        <f t="shared" si="0"/>
        <v>207754.27287</v>
      </c>
      <c r="F19" s="34">
        <f t="shared" si="1"/>
        <v>94.51211071375613</v>
      </c>
      <c r="G19" s="42">
        <f t="shared" si="2"/>
        <v>-134674.60859999992</v>
      </c>
      <c r="H19" s="8">
        <v>2111604.01853</v>
      </c>
    </row>
    <row r="20" spans="1:8" ht="47.25" customHeight="1">
      <c r="A20" s="19" t="s">
        <v>10</v>
      </c>
      <c r="B20" s="17">
        <v>248717.3</v>
      </c>
      <c r="C20" s="46">
        <v>229907.6</v>
      </c>
      <c r="D20" s="18">
        <v>220217.8</v>
      </c>
      <c r="E20" s="34">
        <f t="shared" si="0"/>
        <v>9689.799999999988</v>
      </c>
      <c r="F20" s="34">
        <f t="shared" si="1"/>
        <v>95.7853502885507</v>
      </c>
      <c r="G20" s="42">
        <f t="shared" si="2"/>
        <v>-9689.800000000017</v>
      </c>
      <c r="H20" s="8">
        <v>210528</v>
      </c>
    </row>
    <row r="21" spans="1:8" ht="47.25" customHeight="1" thickBot="1">
      <c r="A21" s="20" t="s">
        <v>11</v>
      </c>
      <c r="B21" s="21">
        <v>825466</v>
      </c>
      <c r="C21" s="47">
        <v>756677.2999999998</v>
      </c>
      <c r="D21" s="41">
        <v>722282.95</v>
      </c>
      <c r="E21" s="35">
        <f t="shared" si="0"/>
        <v>34394.34999999998</v>
      </c>
      <c r="F21" s="34">
        <f t="shared" si="1"/>
        <v>95.45455506594425</v>
      </c>
      <c r="G21" s="42">
        <f t="shared" si="2"/>
        <v>-34394.34999999986</v>
      </c>
      <c r="H21" s="8">
        <v>687888.6</v>
      </c>
    </row>
    <row r="22" spans="1:8" ht="48" customHeight="1" thickBot="1">
      <c r="A22" s="22" t="s">
        <v>12</v>
      </c>
      <c r="B22" s="49">
        <f>B13+B14+B15+B17</f>
        <v>6431665.522999999</v>
      </c>
      <c r="C22" s="49">
        <f>C13+C14+C15+C17</f>
        <v>5988777.163000001</v>
      </c>
      <c r="D22" s="49">
        <f>D13+D14+D15+D17</f>
        <v>5668004.5979</v>
      </c>
      <c r="E22" s="49">
        <f t="shared" si="0"/>
        <v>340083.2389799999</v>
      </c>
      <c r="F22" s="30">
        <f t="shared" si="1"/>
        <v>94.6437719025212</v>
      </c>
      <c r="G22" s="52">
        <f t="shared" si="2"/>
        <v>-320772.56510000024</v>
      </c>
      <c r="H22" s="8">
        <v>5327921.3589200005</v>
      </c>
    </row>
    <row r="23" spans="1:7" ht="35.25" customHeight="1">
      <c r="A23" s="13"/>
      <c r="B23" s="23"/>
      <c r="C23" s="23"/>
      <c r="D23" s="23"/>
      <c r="E23" s="24"/>
      <c r="F23" s="50"/>
      <c r="G23" s="51"/>
    </row>
    <row r="24" spans="2:7" ht="26.25" customHeight="1">
      <c r="B24" s="48">
        <v>6431665.522999999</v>
      </c>
      <c r="C24" s="48">
        <v>5988777.163000001</v>
      </c>
      <c r="D24" s="48">
        <v>5668004.5979</v>
      </c>
      <c r="E24" s="25"/>
      <c r="F24" s="59"/>
      <c r="G24" s="59"/>
    </row>
    <row r="25" spans="2:7" ht="21" customHeight="1">
      <c r="B25" s="53">
        <f>B24-B22</f>
        <v>0</v>
      </c>
      <c r="C25" s="53">
        <f>C24-C22</f>
        <v>0</v>
      </c>
      <c r="D25" s="53">
        <f>D24-D22</f>
        <v>0</v>
      </c>
      <c r="F25" s="59"/>
      <c r="G25" s="59"/>
    </row>
    <row r="26" spans="2:3" ht="18.75" customHeight="1">
      <c r="B26" s="31"/>
      <c r="C26" s="31"/>
    </row>
    <row r="27" ht="18.75" customHeight="1"/>
    <row r="28" spans="1:3" ht="14.25" customHeight="1">
      <c r="A28" s="26"/>
      <c r="B28" s="27"/>
      <c r="C28" s="27"/>
    </row>
    <row r="29" spans="2:3" ht="18.75" customHeight="1">
      <c r="B29" s="28"/>
      <c r="C29" s="28"/>
    </row>
    <row r="30" ht="13.5" customHeight="1"/>
    <row r="31" ht="24.75" customHeight="1"/>
  </sheetData>
  <sheetProtection/>
  <mergeCells count="15">
    <mergeCell ref="A5:G5"/>
    <mergeCell ref="C10:C12"/>
    <mergeCell ref="B10:B12"/>
    <mergeCell ref="A9:A12"/>
    <mergeCell ref="A3:G3"/>
    <mergeCell ref="D10:D12"/>
    <mergeCell ref="B9:G9"/>
    <mergeCell ref="F25:G25"/>
    <mergeCell ref="F24:G24"/>
    <mergeCell ref="E10:E12"/>
    <mergeCell ref="A1:G1"/>
    <mergeCell ref="A2:G2"/>
    <mergeCell ref="F10:G10"/>
    <mergeCell ref="F11:F12"/>
    <mergeCell ref="G11:G12"/>
  </mergeCells>
  <printOptions/>
  <pageMargins left="2.04" right="0.11811023622047245" top="0.98" bottom="0" header="0.41" footer="0.07874015748031496"/>
  <pageSetup horizontalDpi="600" verticalDpi="600" orientation="landscape" paperSize="9" scale="40" r:id="rId1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OVoznyuk</dc:creator>
  <cp:keywords/>
  <dc:description/>
  <cp:lastModifiedBy>OVoznyuk</cp:lastModifiedBy>
  <cp:lastPrinted>2017-07-14T07:37:38Z</cp:lastPrinted>
  <dcterms:created xsi:type="dcterms:W3CDTF">2015-04-17T07:02:11Z</dcterms:created>
  <dcterms:modified xsi:type="dcterms:W3CDTF">2019-11-08T10:56:24Z</dcterms:modified>
  <cp:category/>
  <cp:version/>
  <cp:contentType/>
  <cp:contentStatus/>
</cp:coreProperties>
</file>