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1010" windowHeight="9330"/>
  </bookViews>
  <sheets>
    <sheet name="Аркуш2" sheetId="4" r:id="rId1"/>
    <sheet name="Лист1" sheetId="5" r:id="rId2"/>
  </sheets>
  <definedNames>
    <definedName name="_xlnm.Print_Titles" localSheetId="0">Аркуш2!$9:$11</definedName>
    <definedName name="_xlnm.Print_Area" localSheetId="0">Аркуш2!$A$1:$C$24</definedName>
  </definedNames>
  <calcPr calcId="191029"/>
</workbook>
</file>

<file path=xl/calcChain.xml><?xml version="1.0" encoding="utf-8"?>
<calcChain xmlns="http://schemas.openxmlformats.org/spreadsheetml/2006/main">
  <c r="C17" i="4" l="1"/>
  <c r="C18" i="4" s="1"/>
  <c r="F9" i="5" l="1"/>
  <c r="E9" i="5"/>
  <c r="D9" i="5"/>
  <c r="C7" i="5"/>
  <c r="C8" i="5" s="1"/>
  <c r="C9" i="5" s="1"/>
</calcChain>
</file>

<file path=xl/sharedStrings.xml><?xml version="1.0" encoding="utf-8"?>
<sst xmlns="http://schemas.openxmlformats.org/spreadsheetml/2006/main" count="25" uniqueCount="21">
  <si>
    <t xml:space="preserve">№ </t>
  </si>
  <si>
    <t>Найменування об'єкта</t>
  </si>
  <si>
    <t>Обсяг 
фінансування, 
тис. гривень</t>
  </si>
  <si>
    <t>Експлуатаційне утримання автомобільних доріг загального користування місцевого значення та штучних споруд 
на них у Рівненському районі Рівненської області  
(протяжність 693,0 км)</t>
  </si>
  <si>
    <t>Експлуатаційне утримання автомобільних доріг загального користування місцевого значення та штучних споруд 
на них у Рівненському районі Рівненської області  
(протяжність 670,0 км)</t>
  </si>
  <si>
    <t>Експлуатаційне утримання автомобільних доріг загального користування місцевого значення та штучних споруд 
на них у Дубенському районі Рівненської області  
(протяжність 798,3 км)</t>
  </si>
  <si>
    <t>Експлуатаційне утримання автомобільних доріг загального користування місцевого значення та штучних споруд 
на них у Сарненському районі Рівненської області  
(протяжність 529,0 км)</t>
  </si>
  <si>
    <t>Експлуатаційне утримання автомобільних доріг загального користування місцевого значення та штучних споруд 
на них у Вараському районі Рівненської області  
(протяжність 452,0 км)</t>
  </si>
  <si>
    <t xml:space="preserve"> </t>
  </si>
  <si>
    <t xml:space="preserve">                                               Андрій ЯРУСЕВИЧ</t>
  </si>
  <si>
    <t xml:space="preserve">Експлуатаційне утримання автомобільних доріг загального користування місцевого значення </t>
  </si>
  <si>
    <t xml:space="preserve">Разом </t>
  </si>
  <si>
    <t>Разом за розділом "Експлуатаційне утримання автомобільних доріг загального користування місцевого значення"</t>
  </si>
  <si>
    <t>Директор департаменту з питань 
будівництва та архітектури облдержадміністрації</t>
  </si>
  <si>
    <t>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 (протяжність 447,0 км)</t>
  </si>
  <si>
    <t>Експлуатаційне утримання автомобільних доріг загального користування місцевого значення та штучних споруд на них у Сарненському районі Рівненської області  (протяжність 534,0 км)</t>
  </si>
  <si>
    <t>Експлуатаційне утримання автомобільних доріг загального користування місцевого значення та штучних споруд на них у Дубенському районі Рівненської області (протяжність 798,3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</si>
  <si>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(протяжність 670,0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</si>
  <si>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(протяжність 693,0 км)</t>
  </si>
  <si>
    <t>ПЕРЕЛІК
об’єктів експлуатаційного утримання автомобільних доріг загального користування місцевого значення Рівненської області, що фінансуватимуться у 2025 році за рахунок видатків державного бюджету України за бюджетною програмою 3111020 "Розвиток мережі та утримання автомобільних доріг загального користування"</t>
  </si>
  <si>
    <t xml:space="preserve">                                                                                                      Додаток            
                                                                                                      до розпорядження голови
                                                                                                      облдержадміністрації – начальника 
                                                                                                      обласної військової адміністрації
                                                                                                      31.03.2025 №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</si>
</sst>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0"/>
    <numFmt numFmtId="166" formatCode="0.00000"/>
    <numFmt numFmtId="167" formatCode="#,##0.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7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BreakPreview" zoomScaleNormal="100" zoomScaleSheetLayoutView="100" workbookViewId="0">
      <selection activeCell="B1" sqref="B1:C5"/>
    </sheetView>
  </sheetViews>
  <sheetFormatPr defaultColWidth="8.85546875" defaultRowHeight="15.75" x14ac:dyDescent="0.25"/>
  <cols>
    <col min="1" max="1" width="3.28515625" style="1" bestFit="1" customWidth="1"/>
    <col min="2" max="2" width="66.85546875" style="2" customWidth="1"/>
    <col min="3" max="3" width="26" style="2" customWidth="1"/>
    <col min="4" max="4" width="14.28515625" style="2" bestFit="1" customWidth="1"/>
    <col min="5" max="5" width="14.85546875" style="2" bestFit="1" customWidth="1"/>
    <col min="6" max="6" width="13.85546875" style="2" bestFit="1" customWidth="1"/>
    <col min="7" max="7" width="14.42578125" style="2" bestFit="1" customWidth="1"/>
    <col min="8" max="8" width="13.42578125" style="2" bestFit="1" customWidth="1"/>
    <col min="9" max="9" width="12.42578125" style="2" bestFit="1" customWidth="1"/>
    <col min="10" max="10" width="8.85546875" style="2"/>
    <col min="11" max="11" width="13.140625" style="2" bestFit="1" customWidth="1"/>
    <col min="12" max="16384" width="8.85546875" style="2"/>
  </cols>
  <sheetData>
    <row r="1" spans="1:9" ht="19.5" customHeight="1" x14ac:dyDescent="0.25">
      <c r="A1" s="33"/>
      <c r="B1" s="37" t="s">
        <v>20</v>
      </c>
      <c r="C1" s="37"/>
      <c r="D1" s="38"/>
      <c r="E1" s="38"/>
      <c r="F1" s="38"/>
    </row>
    <row r="2" spans="1:9" ht="15.75" customHeight="1" x14ac:dyDescent="0.25">
      <c r="A2" s="33"/>
      <c r="B2" s="37"/>
      <c r="C2" s="37"/>
      <c r="D2" s="37"/>
      <c r="E2" s="37"/>
      <c r="F2" s="37"/>
    </row>
    <row r="3" spans="1:9" ht="12.75" customHeight="1" x14ac:dyDescent="0.25">
      <c r="A3" s="33"/>
      <c r="B3" s="37"/>
      <c r="C3" s="37"/>
      <c r="D3" s="37"/>
      <c r="E3" s="37"/>
      <c r="F3" s="37"/>
    </row>
    <row r="4" spans="1:9" x14ac:dyDescent="0.25">
      <c r="A4" s="33"/>
      <c r="B4" s="37"/>
      <c r="C4" s="37"/>
      <c r="D4" s="37"/>
      <c r="E4" s="37"/>
      <c r="F4" s="37"/>
    </row>
    <row r="5" spans="1:9" ht="16.5" customHeight="1" x14ac:dyDescent="0.25">
      <c r="A5" s="33"/>
      <c r="B5" s="37"/>
      <c r="C5" s="37"/>
      <c r="D5" s="36"/>
      <c r="E5" s="36"/>
      <c r="F5" s="36"/>
    </row>
    <row r="6" spans="1:9" x14ac:dyDescent="0.25">
      <c r="A6" s="35"/>
      <c r="B6" s="35"/>
      <c r="C6" s="35"/>
    </row>
    <row r="7" spans="1:9" ht="82.5" customHeight="1" x14ac:dyDescent="0.25">
      <c r="A7" s="39" t="s">
        <v>19</v>
      </c>
      <c r="B7" s="39"/>
      <c r="C7" s="39"/>
    </row>
    <row r="8" spans="1:9" x14ac:dyDescent="0.25">
      <c r="A8" s="31"/>
    </row>
    <row r="9" spans="1:9" ht="15.75" customHeight="1" x14ac:dyDescent="0.25">
      <c r="A9" s="43" t="s">
        <v>0</v>
      </c>
      <c r="B9" s="44" t="s">
        <v>1</v>
      </c>
      <c r="C9" s="41" t="s">
        <v>2</v>
      </c>
    </row>
    <row r="10" spans="1:9" ht="38.25" customHeight="1" x14ac:dyDescent="0.25">
      <c r="A10" s="43"/>
      <c r="B10" s="44"/>
      <c r="C10" s="41"/>
      <c r="E10" s="14"/>
      <c r="H10" s="28"/>
      <c r="I10" s="21"/>
    </row>
    <row r="11" spans="1:9" s="5" customFormat="1" ht="33" customHeight="1" x14ac:dyDescent="0.25">
      <c r="A11" s="45" t="s">
        <v>10</v>
      </c>
      <c r="B11" s="45"/>
      <c r="C11" s="45"/>
    </row>
    <row r="12" spans="1:9" ht="47.25" x14ac:dyDescent="0.25">
      <c r="A12" s="4">
        <v>1</v>
      </c>
      <c r="B12" s="6" t="s">
        <v>14</v>
      </c>
      <c r="C12" s="34">
        <v>4259.49</v>
      </c>
      <c r="F12" s="10"/>
      <c r="G12" s="28"/>
    </row>
    <row r="13" spans="1:9" ht="47.25" x14ac:dyDescent="0.25">
      <c r="A13" s="4">
        <v>2</v>
      </c>
      <c r="B13" s="6" t="s">
        <v>15</v>
      </c>
      <c r="C13" s="34">
        <v>4543.4560000000001</v>
      </c>
      <c r="F13" s="10"/>
      <c r="G13" s="32"/>
      <c r="H13" s="28"/>
    </row>
    <row r="14" spans="1:9" ht="47.25" x14ac:dyDescent="0.25">
      <c r="A14" s="4">
        <v>3</v>
      </c>
      <c r="B14" s="6" t="s">
        <v>16</v>
      </c>
      <c r="C14" s="34">
        <v>7231.2179999999998</v>
      </c>
      <c r="F14" s="10"/>
      <c r="G14" s="32"/>
      <c r="H14" s="28"/>
    </row>
    <row r="15" spans="1:9" ht="47.25" x14ac:dyDescent="0.25">
      <c r="A15" s="4">
        <v>4</v>
      </c>
      <c r="B15" s="6" t="s">
        <v>17</v>
      </c>
      <c r="C15" s="34">
        <v>7051.0479999999998</v>
      </c>
      <c r="F15" s="21"/>
      <c r="G15" s="32"/>
      <c r="H15" s="28"/>
    </row>
    <row r="16" spans="1:9" ht="47.25" x14ac:dyDescent="0.25">
      <c r="A16" s="4">
        <v>5</v>
      </c>
      <c r="B16" s="6" t="s">
        <v>18</v>
      </c>
      <c r="C16" s="34">
        <v>5311.3879999999999</v>
      </c>
      <c r="F16" s="21"/>
      <c r="G16" s="32"/>
      <c r="H16" s="28"/>
    </row>
    <row r="17" spans="1:8" ht="31.5" x14ac:dyDescent="0.25">
      <c r="A17" s="16"/>
      <c r="B17" s="7" t="s">
        <v>10</v>
      </c>
      <c r="C17" s="8">
        <f>SUM(C12:C16)</f>
        <v>28396.6</v>
      </c>
      <c r="F17" s="21"/>
      <c r="G17" s="32"/>
      <c r="H17" s="28"/>
    </row>
    <row r="18" spans="1:8" ht="18.75" x14ac:dyDescent="0.25">
      <c r="A18" s="42" t="s">
        <v>11</v>
      </c>
      <c r="B18" s="42"/>
      <c r="C18" s="14">
        <f>C17</f>
        <v>28396.6</v>
      </c>
      <c r="E18" s="29"/>
    </row>
    <row r="19" spans="1:8" s="9" customFormat="1" ht="18.75" x14ac:dyDescent="0.25">
      <c r="A19" s="25"/>
      <c r="B19" s="26"/>
      <c r="C19" s="27"/>
    </row>
    <row r="20" spans="1:8" s="11" customFormat="1" ht="18.75" x14ac:dyDescent="0.25">
      <c r="A20" s="25"/>
      <c r="B20" s="26"/>
      <c r="C20" s="27"/>
    </row>
    <row r="21" spans="1:8" ht="15.75" customHeight="1" x14ac:dyDescent="0.25">
      <c r="A21" s="38" t="s">
        <v>13</v>
      </c>
      <c r="B21" s="38"/>
      <c r="C21" s="40" t="s">
        <v>9</v>
      </c>
      <c r="E21" s="10"/>
    </row>
    <row r="22" spans="1:8" x14ac:dyDescent="0.25">
      <c r="A22" s="38"/>
      <c r="B22" s="38"/>
      <c r="C22" s="40"/>
    </row>
    <row r="23" spans="1:8" x14ac:dyDescent="0.25">
      <c r="A23" s="2"/>
      <c r="B23" s="24"/>
      <c r="C23" s="23"/>
    </row>
    <row r="24" spans="1:8" x14ac:dyDescent="0.25">
      <c r="A24" s="2"/>
      <c r="B24" s="24"/>
      <c r="C24" s="23"/>
    </row>
    <row r="25" spans="1:8" x14ac:dyDescent="0.25">
      <c r="A25" s="2"/>
      <c r="B25" s="24"/>
      <c r="C25" s="23"/>
    </row>
    <row r="26" spans="1:8" s="18" customFormat="1" x14ac:dyDescent="0.25">
      <c r="A26" s="2"/>
      <c r="B26" s="24"/>
      <c r="C26" s="23"/>
    </row>
    <row r="27" spans="1:8" s="18" customFormat="1" x14ac:dyDescent="0.25">
      <c r="A27" s="20"/>
      <c r="B27" s="2"/>
      <c r="C27" s="19"/>
    </row>
    <row r="28" spans="1:8" s="15" customFormat="1" ht="18.75" x14ac:dyDescent="0.3">
      <c r="A28" s="3" t="s">
        <v>8</v>
      </c>
      <c r="B28" s="22"/>
      <c r="C28" s="33"/>
    </row>
    <row r="29" spans="1:8" s="15" customFormat="1" ht="18.75" x14ac:dyDescent="0.3">
      <c r="A29" s="3"/>
      <c r="B29" s="3"/>
      <c r="C29" s="3"/>
    </row>
    <row r="30" spans="1:8" s="15" customFormat="1" ht="18.75" x14ac:dyDescent="0.3">
      <c r="A30" s="1"/>
      <c r="B30" s="2"/>
      <c r="C30" s="2"/>
    </row>
    <row r="31" spans="1:8" s="15" customFormat="1" ht="18.75" x14ac:dyDescent="0.3">
      <c r="A31" s="1"/>
      <c r="B31" s="2"/>
      <c r="C31" s="2"/>
    </row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9" customHeight="1" x14ac:dyDescent="0.25"/>
    <row r="39" ht="15.75" customHeight="1" x14ac:dyDescent="0.25"/>
    <row r="40" ht="24.75" hidden="1" customHeight="1" x14ac:dyDescent="0.25"/>
  </sheetData>
  <mergeCells count="12">
    <mergeCell ref="C21:C22"/>
    <mergeCell ref="C9:C10"/>
    <mergeCell ref="A18:B18"/>
    <mergeCell ref="A9:A10"/>
    <mergeCell ref="B9:B10"/>
    <mergeCell ref="A11:C11"/>
    <mergeCell ref="A21:B22"/>
    <mergeCell ref="D5:F5"/>
    <mergeCell ref="D2:F4"/>
    <mergeCell ref="D1:F1"/>
    <mergeCell ref="B1:C5"/>
    <mergeCell ref="A7:C7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 differentFirst="1">
    <oddHeader>&amp;C&amp;"Times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2" sqref="I2"/>
    </sheetView>
  </sheetViews>
  <sheetFormatPr defaultRowHeight="15" x14ac:dyDescent="0.25"/>
  <sheetData>
    <row r="1" spans="1:6" ht="15.75" x14ac:dyDescent="0.25">
      <c r="A1" s="46" t="s">
        <v>10</v>
      </c>
      <c r="B1" s="47"/>
      <c r="C1" s="47"/>
      <c r="D1" s="47"/>
      <c r="E1" s="47"/>
      <c r="F1" s="48"/>
    </row>
    <row r="2" spans="1:6" ht="409.5" x14ac:dyDescent="0.25">
      <c r="A2" s="4">
        <v>8</v>
      </c>
      <c r="B2" s="6" t="s">
        <v>7</v>
      </c>
      <c r="C2" s="30">
        <v>16542.023358999999</v>
      </c>
      <c r="D2" s="30"/>
      <c r="E2" s="30"/>
      <c r="F2" s="30"/>
    </row>
    <row r="3" spans="1:6" ht="409.5" x14ac:dyDescent="0.25">
      <c r="A3" s="4">
        <v>9</v>
      </c>
      <c r="B3" s="6" t="s">
        <v>6</v>
      </c>
      <c r="C3" s="30">
        <v>19360.022913000001</v>
      </c>
      <c r="D3" s="30"/>
      <c r="E3" s="30"/>
      <c r="F3" s="30"/>
    </row>
    <row r="4" spans="1:6" ht="409.5" x14ac:dyDescent="0.25">
      <c r="A4" s="4">
        <v>10</v>
      </c>
      <c r="B4" s="6" t="s">
        <v>5</v>
      </c>
      <c r="C4" s="30">
        <v>29215.701873999998</v>
      </c>
      <c r="D4" s="30"/>
      <c r="E4" s="30"/>
      <c r="F4" s="30"/>
    </row>
    <row r="5" spans="1:6" ht="409.5" x14ac:dyDescent="0.25">
      <c r="A5" s="4">
        <v>11</v>
      </c>
      <c r="B5" s="6" t="s">
        <v>4</v>
      </c>
      <c r="C5" s="30">
        <v>24520.255863999999</v>
      </c>
      <c r="D5" s="30"/>
      <c r="E5" s="30"/>
      <c r="F5" s="30"/>
    </row>
    <row r="6" spans="1:6" ht="409.5" x14ac:dyDescent="0.25">
      <c r="A6" s="4">
        <v>12</v>
      </c>
      <c r="B6" s="6" t="s">
        <v>3</v>
      </c>
      <c r="C6" s="30">
        <v>25361.995989999999</v>
      </c>
      <c r="D6" s="30"/>
      <c r="E6" s="30"/>
      <c r="F6" s="30"/>
    </row>
    <row r="7" spans="1:6" ht="252" x14ac:dyDescent="0.25">
      <c r="A7" s="16"/>
      <c r="B7" s="7" t="s">
        <v>10</v>
      </c>
      <c r="C7" s="8">
        <f>SUM(C2:C6)</f>
        <v>115000</v>
      </c>
      <c r="D7" s="17"/>
      <c r="E7" s="17"/>
      <c r="F7" s="17"/>
    </row>
    <row r="8" spans="1:6" ht="315" x14ac:dyDescent="0.25">
      <c r="A8" s="16"/>
      <c r="B8" s="7" t="s">
        <v>12</v>
      </c>
      <c r="C8" s="8">
        <f>C7</f>
        <v>115000</v>
      </c>
      <c r="D8" s="17"/>
      <c r="E8" s="17"/>
      <c r="F8" s="17"/>
    </row>
    <row r="9" spans="1:6" ht="18.75" x14ac:dyDescent="0.25">
      <c r="A9" s="12"/>
      <c r="B9" s="13" t="s">
        <v>11</v>
      </c>
      <c r="C9" s="14" t="e">
        <f>#REF!+#REF!+#REF!+C8</f>
        <v>#REF!</v>
      </c>
      <c r="D9" s="14" t="e">
        <f>#REF!+#REF!+#REF!+D7</f>
        <v>#REF!</v>
      </c>
      <c r="E9" s="14" t="e">
        <f>#REF!+#REF!+#REF!+E7</f>
        <v>#REF!</v>
      </c>
      <c r="F9" s="14" t="e">
        <f>#REF!+#REF!+#REF!+F7</f>
        <v>#REF!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Аркуш2</vt:lpstr>
      <vt:lpstr>Лист1</vt:lpstr>
      <vt:lpstr>Аркуш2!Заголовки_для_печати</vt:lpstr>
      <vt:lpstr>Аркуш2!Область_печати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2025-04-01T10:51:35Z</dcterms:modified>
</cp:coreProperties>
</file>