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Горун\Віталій\Контролі\На раду по регламенту до 15 числа щомісячно\Інформація щодо виконання обласного бюджету\"/>
    </mc:Choice>
  </mc:AlternateContent>
  <xr:revisionPtr revIDLastSave="0" documentId="13_ncr:1_{AB6C9D06-D733-4206-A5A8-1FC2007908CC}" xr6:coauthVersionLast="47" xr6:coauthVersionMax="47" xr10:uidLastSave="{00000000-0000-0000-0000-000000000000}"/>
  <bookViews>
    <workbookView xWindow="-120" yWindow="-120" windowWidth="29040" windowHeight="15840" activeTab="2" xr2:uid="{E5E2A3E7-4CF0-4169-AF88-35A573B65D7B}"/>
  </bookViews>
  <sheets>
    <sheet name="1" sheetId="5" r:id="rId1"/>
    <sheet name="2" sheetId="6" r:id="rId2"/>
    <sheet name="3" sheetId="9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'2'!$A$1:$K$32</definedName>
    <definedName name="_xlnm.Print_Area" localSheetId="2">'3'!$A$1:$L$24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6" l="1"/>
  <c r="I32" i="6"/>
  <c r="K31" i="6"/>
  <c r="J31" i="6"/>
  <c r="H31" i="6"/>
  <c r="G31" i="6"/>
  <c r="F32" i="6"/>
  <c r="K30" i="6"/>
  <c r="I30" i="6"/>
  <c r="E30" i="6"/>
  <c r="E32" i="6" s="1"/>
  <c r="K32" i="6" s="1"/>
  <c r="D30" i="6"/>
  <c r="H30" i="6" s="1"/>
  <c r="C30" i="6"/>
  <c r="C32" i="6" s="1"/>
  <c r="G30" i="6" l="1"/>
  <c r="D32" i="6"/>
  <c r="H32" i="6"/>
  <c r="J30" i="6"/>
  <c r="J32" i="6"/>
  <c r="G32" i="6"/>
</calcChain>
</file>

<file path=xl/sharedStrings.xml><?xml version="1.0" encoding="utf-8"?>
<sst xmlns="http://schemas.openxmlformats.org/spreadsheetml/2006/main" count="152" uniqueCount="121">
  <si>
    <t>станом на 01.04.2024 року</t>
  </si>
  <si>
    <t xml:space="preserve">Фактично надійшло </t>
  </si>
  <si>
    <t>-</t>
  </si>
  <si>
    <t>/тис.грн./</t>
  </si>
  <si>
    <t>Відхилення до плану на звітний період 2024 року</t>
  </si>
  <si>
    <t xml:space="preserve">Відхилення надходжень 2024р. до 2023р. </t>
  </si>
  <si>
    <t>всього</t>
  </si>
  <si>
    <t xml:space="preserve"> у березні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</si>
  <si>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</si>
  <si>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</si>
  <si>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</si>
  <si>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</si>
  <si>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</si>
  <si>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</si>
  <si>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</si>
  <si>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на придбання шкільних автобусів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</si>
  <si>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на облаштування безпечних умов у закладах загальної середньої освіти</t>
    </r>
  </si>
  <si>
    <r>
      <t xml:space="preserve">41032900 - </t>
    </r>
    <r>
      <rPr>
        <sz val="24"/>
        <rFont val="Times New Roman"/>
        <family val="1"/>
        <charset val="204"/>
      </rPr>
      <t>cубвенція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  </r>
  </si>
  <si>
    <r>
      <t>41035600</t>
    </r>
    <r>
      <rPr>
        <sz val="24"/>
        <rFont val="Times New Roman"/>
        <family val="1"/>
        <charset val="204"/>
      </rPr>
      <t xml:space="preserve"> - на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</si>
  <si>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rPr>
        <b/>
        <sz val="24"/>
        <rFont val="Times New Roman CYR"/>
        <charset val="204"/>
      </rPr>
      <t>41036100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</si>
  <si>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t>Дані</t>
  </si>
  <si>
    <t>В И Д И 
 Д О Х О Д І В</t>
  </si>
  <si>
    <t>Норматив на 2018 рік %</t>
  </si>
  <si>
    <t>Норматив на 2019 рік %</t>
  </si>
  <si>
    <t>Норматив на 2023 рік %</t>
  </si>
  <si>
    <t>звітний період</t>
  </si>
  <si>
    <t>березень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</si>
  <si>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</si>
  <si>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</si>
  <si>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</si>
  <si>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</si>
  <si>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та сертифікати, що сплачується ліцензіатами за місцем здійснення діяльності</t>
  </si>
  <si>
    <t>Плата за ліцензії на виробництво пального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</si>
  <si>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</si>
  <si>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</si>
  <si>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</si>
  <si>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за держ реєстрацію (крім адміністративного збору за проведення державної реєстрації юридичних осіб, фізичних осіб – підприємців та громадських формувань)</t>
  </si>
  <si>
    <t xml:space="preserve">Затверджено на 2024 рік з урах. змін </t>
  </si>
  <si>
    <t>Фактично надійшло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</si>
  <si>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</si>
  <si>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</si>
  <si>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</si>
  <si>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</si>
  <si>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 xml:space="preserve">Затверджено на 2024 рік з урах. змін   </t>
  </si>
  <si>
    <t xml:space="preserve">в т.ч план на </t>
  </si>
  <si>
    <t>Фактично надійшло всього</t>
  </si>
  <si>
    <t>Відхилення до плану на звітний місяць 2024 року</t>
  </si>
  <si>
    <t>Надійшло за січень-березень 2023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</si>
  <si>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</si>
  <si>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</si>
  <si>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</si>
  <si>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</si>
  <si>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</si>
  <si>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</si>
  <si>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</si>
  <si>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</si>
  <si>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</si>
  <si>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</si>
  <si>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</si>
  <si>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</si>
  <si>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Частина чистого прибутку (доходу) комун. унітарних підп-тв та їх об'єднань, що вилучається до бюджету</t>
  </si>
  <si>
    <t>Плата за розміщення тимчасово вільних коштів місцевих бюджетів</t>
  </si>
  <si>
    <t>Плата за ліцензії на певні види госп. діяльності та сертифікати, що видаються викон. органами місцевих рад і місц. органами викон. влади</t>
  </si>
  <si>
    <t>Плата за ліцензії на виробництво спирту етилового, коньяч. і плодового та зернового дистиляту, дистиляту виноградного спиртового, біоетанолу, алког.напоїв, тютюн.виробів  та рідин, що використовуються в електронних сигаретах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</si>
  <si>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</si>
  <si>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алког. напоями та тютюн. виробами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</si>
  <si>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 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</si>
  <si>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 </t>
  </si>
  <si>
    <t>Всього плата за ліцензії, що надходить до обласного бюджету</t>
  </si>
  <si>
    <t>Надходження від орендної плати за корист. ЦМК та іншим майном, що перебуває у комун.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</si>
  <si>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</si>
  <si>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</si>
  <si>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>в9,6раз</t>
  </si>
  <si>
    <t>в8,8раз</t>
  </si>
  <si>
    <t>в2,8раз</t>
  </si>
  <si>
    <t>в11,2раз</t>
  </si>
  <si>
    <t>в2,5раз</t>
  </si>
  <si>
    <t>в42рази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</si>
  <si>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</si>
  <si>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</si>
  <si>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</si>
  <si>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в тому числі план на січень-березень  2024 року</t>
  </si>
  <si>
    <t>Фактично надійшло за січень-березень  2023 року</t>
  </si>
  <si>
    <t>Відхилення надходжень 2024 до 2023 року</t>
  </si>
  <si>
    <t>Дотації - разом</t>
  </si>
  <si>
    <t>в тому числі:</t>
  </si>
  <si>
    <t>Субвенції із загального фонду державного  бюджету - разом</t>
  </si>
  <si>
    <t>в тому числі :</t>
  </si>
  <si>
    <r>
      <rPr>
        <b/>
        <sz val="24"/>
        <rFont val="Times New Roman"/>
        <family val="1"/>
        <charset val="204"/>
      </rPr>
      <t>41033000</t>
    </r>
    <r>
      <rPr>
        <sz val="24"/>
        <rFont val="Times New Roman"/>
        <family val="1"/>
        <charset val="204"/>
      </rPr>
      <t xml:space="preserve"> - на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</si>
  <si>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</si>
  <si>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на надання державної підтримки особам з особливими освітніми потребами</t>
    </r>
  </si>
  <si>
    <r>
      <t>41036400 -</t>
    </r>
    <r>
      <rPr>
        <sz val="24"/>
        <rFont val="Times New Roman"/>
        <family val="1"/>
        <charset val="204"/>
      </rPr>
      <t xml:space="preserve"> 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які стали інвалідами внаслідок поранення, контузії, каліцтва або захворювання, пов"язаних з перебуванням у цих державах, визначених п.7 частини 2 ст.7 Закону України "Про статус ветеранів війни, гарантії їх соціального захисту", та які потребують поліпшення житлових умов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</si>
  <si>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</si>
  <si>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</si>
  <si>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</si>
  <si>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</si>
  <si>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</si>
  <si>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Затверджено на 2024 рік  з урах. змін</t>
  </si>
  <si>
    <t>План на січень-березень 2024р.</t>
  </si>
  <si>
    <t>Відхилення до плану на звітний період 2024р.</t>
  </si>
  <si>
    <t>Надійшло за січень-березень 2023р.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</si>
  <si>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</si>
  <si>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</si>
  <si>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</si>
  <si>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</si>
  <si>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</si>
  <si>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</si>
  <si>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довгострок. кредитом, що надається з місц. б-тів мол. сім'ям та один.мол. гром-нам на буд-во та придб.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</si>
  <si>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</si>
  <si>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</si>
  <si>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</si>
  <si>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</si>
  <si>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</si>
  <si>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</si>
  <si>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</si>
  <si>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</si>
  <si>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</si>
  <si>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</si>
  <si>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Субвенції з місцевих бюджетів іншим місцевим бюджетам - разом</t>
  </si>
  <si>
    <r>
      <rPr>
        <b/>
        <sz val="24"/>
        <rFont val="Times New Roman"/>
        <family val="1"/>
        <charset val="204"/>
      </rPr>
      <t>41053900</t>
    </r>
    <r>
      <rPr>
        <sz val="24"/>
        <rFont val="Times New Roman"/>
        <family val="1"/>
        <charset val="204"/>
      </rPr>
      <t xml:space="preserve"> - інші субвенції з місцевого бюджету</t>
    </r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</si>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</sst>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sz val="2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b/>
      <sz val="16"/>
      <name val="Times New Roman"/>
      <family val="1"/>
      <charset val="204"/>
    </font>
    <font>
      <sz val="10"/>
      <name val="Arial Cyr"/>
      <family val="2"/>
      <charset val="204"/>
    </font>
    <font>
      <sz val="10"/>
      <name val="Peterburg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6" fillId="0" borderId="0"/>
    <xf numFmtId="0" fontId="15" fillId="0" borderId="0"/>
    <xf numFmtId="0" fontId="1" fillId="0" borderId="0"/>
    <xf numFmtId="0" fontId="24" fillId="0" borderId="0"/>
    <xf numFmtId="0" fontId="25" fillId="0" borderId="0"/>
    <xf numFmtId="0" fontId="34" fillId="0" borderId="0"/>
  </cellStyleXfs>
  <cellXfs count="201">
    <xf numFmtId="0" fontId="0" fillId="0" borderId="0" xfId="0"/>
    <xf numFmtId="0" fontId="9" fillId="0" borderId="0" xfId="1" applyFont="1" applyAlignment="1">
      <alignment horizontal="left"/>
    </xf>
    <xf numFmtId="0" fontId="14" fillId="0" borderId="1" xfId="1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top" wrapText="1"/>
    </xf>
    <xf numFmtId="164" fontId="18" fillId="0" borderId="6" xfId="1" applyNumberFormat="1" applyFont="1" applyBorder="1" applyAlignment="1">
      <alignment horizontal="right"/>
    </xf>
    <xf numFmtId="164" fontId="19" fillId="0" borderId="6" xfId="1" applyNumberFormat="1" applyFont="1" applyBorder="1" applyAlignment="1">
      <alignment horizontal="right"/>
    </xf>
    <xf numFmtId="164" fontId="19" fillId="3" borderId="6" xfId="1" applyNumberFormat="1" applyFont="1" applyFill="1" applyBorder="1" applyAlignment="1">
      <alignment horizontal="right"/>
    </xf>
    <xf numFmtId="164" fontId="19" fillId="0" borderId="1" xfId="1" applyNumberFormat="1" applyFont="1" applyBorder="1" applyAlignment="1">
      <alignment horizontal="right"/>
    </xf>
    <xf numFmtId="164" fontId="18" fillId="0" borderId="1" xfId="1" applyNumberFormat="1" applyFont="1" applyBorder="1" applyAlignment="1">
      <alignment horizontal="right" wrapText="1"/>
    </xf>
    <xf numFmtId="164" fontId="18" fillId="3" borderId="1" xfId="1" applyNumberFormat="1" applyFont="1" applyFill="1" applyBorder="1" applyAlignment="1">
      <alignment horizontal="right" wrapText="1"/>
    </xf>
    <xf numFmtId="0" fontId="8" fillId="0" borderId="0" xfId="1" applyFont="1"/>
    <xf numFmtId="164" fontId="19" fillId="3" borderId="1" xfId="3" applyNumberFormat="1" applyFont="1" applyFill="1" applyBorder="1" applyAlignment="1">
      <alignment horizontal="right" wrapText="1"/>
    </xf>
    <xf numFmtId="0" fontId="6" fillId="0" borderId="0" xfId="1"/>
    <xf numFmtId="0" fontId="6" fillId="0" borderId="0" xfId="1" applyAlignment="1">
      <alignment horizontal="left" vertical="center"/>
    </xf>
    <xf numFmtId="164" fontId="23" fillId="0" borderId="1" xfId="3" applyNumberFormat="1" applyFont="1" applyBorder="1"/>
    <xf numFmtId="0" fontId="7" fillId="0" borderId="0" xfId="2" applyFont="1"/>
    <xf numFmtId="165" fontId="23" fillId="3" borderId="1" xfId="3" applyNumberFormat="1" applyFont="1" applyFill="1" applyBorder="1"/>
    <xf numFmtId="0" fontId="19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4" fillId="0" borderId="3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20" fillId="0" borderId="1" xfId="4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0" fontId="20" fillId="0" borderId="1" xfId="2" applyFont="1" applyBorder="1" applyAlignment="1">
      <alignment horizontal="center" wrapText="1"/>
    </xf>
    <xf numFmtId="164" fontId="26" fillId="0" borderId="1" xfId="4" applyNumberFormat="1" applyFont="1" applyBorder="1" applyAlignment="1">
      <alignment horizontal="right"/>
    </xf>
    <xf numFmtId="164" fontId="26" fillId="3" borderId="1" xfId="4" applyNumberFormat="1" applyFont="1" applyFill="1" applyBorder="1" applyAlignment="1">
      <alignment horizontal="right"/>
    </xf>
    <xf numFmtId="0" fontId="20" fillId="0" borderId="1" xfId="2" applyFont="1" applyBorder="1" applyAlignment="1">
      <alignment horizontal="left" wrapText="1"/>
    </xf>
    <xf numFmtId="0" fontId="20" fillId="0" borderId="1" xfId="4" applyFont="1" applyBorder="1" applyAlignment="1">
      <alignment horizontal="center" wrapText="1"/>
    </xf>
    <xf numFmtId="0" fontId="14" fillId="0" borderId="1" xfId="2" applyFont="1" applyBorder="1" applyAlignment="1">
      <alignment horizontal="left" vertical="top" wrapText="1"/>
    </xf>
    <xf numFmtId="164" fontId="28" fillId="0" borderId="1" xfId="4" applyNumberFormat="1" applyFont="1" applyBorder="1" applyAlignment="1">
      <alignment horizontal="right"/>
    </xf>
    <xf numFmtId="0" fontId="14" fillId="0" borderId="1" xfId="5" applyFont="1" applyBorder="1" applyAlignment="1">
      <alignment vertical="top" wrapText="1"/>
    </xf>
    <xf numFmtId="0" fontId="20" fillId="2" borderId="1" xfId="2" applyFont="1" applyFill="1" applyBorder="1" applyAlignment="1">
      <alignment horizontal="center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5" applyFont="1" applyBorder="1" applyAlignment="1">
      <alignment wrapText="1"/>
    </xf>
    <xf numFmtId="0" fontId="2" fillId="0" borderId="1" xfId="4" applyFont="1" applyBorder="1" applyAlignment="1">
      <alignment horizontal="center"/>
    </xf>
    <xf numFmtId="0" fontId="29" fillId="0" borderId="1" xfId="2" applyFont="1" applyBorder="1" applyAlignment="1">
      <alignment horizontal="left" wrapText="1"/>
    </xf>
    <xf numFmtId="0" fontId="30" fillId="0" borderId="1" xfId="2" applyFont="1" applyBorder="1" applyAlignment="1">
      <alignment horizontal="left" wrapText="1"/>
    </xf>
    <xf numFmtId="164" fontId="31" fillId="0" borderId="1" xfId="4" applyNumberFormat="1" applyFont="1" applyBorder="1" applyAlignment="1">
      <alignment horizontal="right"/>
    </xf>
    <xf numFmtId="164" fontId="31" fillId="3" borderId="1" xfId="4" applyNumberFormat="1" applyFont="1" applyFill="1" applyBorder="1" applyAlignment="1">
      <alignment horizontal="right"/>
    </xf>
    <xf numFmtId="0" fontId="14" fillId="0" borderId="1" xfId="5" applyFont="1" applyBorder="1" applyAlignment="1">
      <alignment wrapText="1"/>
    </xf>
    <xf numFmtId="164" fontId="26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3" borderId="3" xfId="2" applyFont="1" applyFill="1" applyBorder="1" applyAlignment="1">
      <alignment horizontal="left"/>
    </xf>
    <xf numFmtId="164" fontId="26" fillId="3" borderId="1" xfId="2" applyNumberFormat="1" applyFont="1" applyFill="1" applyBorder="1" applyAlignment="1">
      <alignment horizontal="right"/>
    </xf>
    <xf numFmtId="164" fontId="13" fillId="0" borderId="0" xfId="4" applyNumberFormat="1" applyFont="1"/>
    <xf numFmtId="0" fontId="28" fillId="0" borderId="0" xfId="1" applyFont="1" applyAlignment="1">
      <alignment horizontal="left"/>
    </xf>
    <xf numFmtId="0" fontId="16" fillId="0" borderId="0" xfId="1" applyFont="1" applyAlignment="1">
      <alignment horizontal="center"/>
    </xf>
    <xf numFmtId="0" fontId="16" fillId="0" borderId="1" xfId="1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justify" wrapText="1"/>
    </xf>
    <xf numFmtId="0" fontId="16" fillId="0" borderId="13" xfId="1" applyFont="1" applyBorder="1" applyAlignment="1">
      <alignment horizontal="center" vertical="top" wrapText="1"/>
    </xf>
    <xf numFmtId="164" fontId="18" fillId="0" borderId="13" xfId="1" applyNumberFormat="1" applyFont="1" applyBorder="1" applyAlignment="1">
      <alignment horizontal="right" wrapText="1"/>
    </xf>
    <xf numFmtId="164" fontId="19" fillId="0" borderId="1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/>
    </xf>
    <xf numFmtId="164" fontId="19" fillId="0" borderId="14" xfId="1" applyNumberFormat="1" applyFont="1" applyBorder="1" applyAlignment="1">
      <alignment horizontal="center"/>
    </xf>
    <xf numFmtId="164" fontId="19" fillId="0" borderId="22" xfId="1" applyNumberFormat="1" applyFont="1" applyBorder="1" applyAlignment="1">
      <alignment horizontal="right"/>
    </xf>
    <xf numFmtId="164" fontId="19" fillId="3" borderId="1" xfId="1" applyNumberFormat="1" applyFont="1" applyFill="1" applyBorder="1" applyAlignment="1">
      <alignment horizontal="right"/>
    </xf>
    <xf numFmtId="164" fontId="19" fillId="0" borderId="13" xfId="1" applyNumberFormat="1" applyFont="1" applyBorder="1"/>
    <xf numFmtId="164" fontId="19" fillId="0" borderId="22" xfId="1" applyNumberFormat="1" applyFont="1" applyBorder="1"/>
    <xf numFmtId="164" fontId="19" fillId="0" borderId="6" xfId="1" applyNumberFormat="1" applyFont="1" applyBorder="1"/>
    <xf numFmtId="164" fontId="19" fillId="3" borderId="2" xfId="3" applyNumberFormat="1" applyFont="1" applyFill="1" applyBorder="1" applyAlignment="1">
      <alignment horizontal="right" wrapText="1"/>
    </xf>
    <xf numFmtId="164" fontId="19" fillId="0" borderId="2" xfId="1" applyNumberFormat="1" applyFont="1" applyBorder="1" applyAlignment="1">
      <alignment horizontal="right"/>
    </xf>
    <xf numFmtId="164" fontId="18" fillId="3" borderId="15" xfId="3" applyNumberFormat="1" applyFont="1" applyFill="1" applyBorder="1" applyAlignment="1">
      <alignment horizontal="right" wrapText="1"/>
    </xf>
    <xf numFmtId="164" fontId="18" fillId="3" borderId="24" xfId="1" applyNumberFormat="1" applyFont="1" applyFill="1" applyBorder="1" applyAlignment="1">
      <alignment horizontal="right"/>
    </xf>
    <xf numFmtId="164" fontId="18" fillId="3" borderId="16" xfId="3" applyNumberFormat="1" applyFont="1" applyFill="1" applyBorder="1" applyAlignment="1">
      <alignment horizontal="right" wrapText="1"/>
    </xf>
    <xf numFmtId="0" fontId="5" fillId="0" borderId="0" xfId="1" applyFont="1"/>
    <xf numFmtId="164" fontId="18" fillId="0" borderId="2" xfId="3" applyNumberFormat="1" applyFont="1" applyBorder="1" applyAlignment="1">
      <alignment horizontal="right" wrapText="1"/>
    </xf>
    <xf numFmtId="164" fontId="18" fillId="0" borderId="27" xfId="3" applyNumberFormat="1" applyFont="1" applyBorder="1" applyAlignment="1">
      <alignment horizontal="right" wrapText="1"/>
    </xf>
    <xf numFmtId="164" fontId="18" fillId="3" borderId="28" xfId="3" applyNumberFormat="1" applyFont="1" applyFill="1" applyBorder="1" applyAlignment="1">
      <alignment horizontal="right" wrapText="1"/>
    </xf>
    <xf numFmtId="164" fontId="18" fillId="3" borderId="28" xfId="1" applyNumberFormat="1" applyFont="1" applyFill="1" applyBorder="1" applyAlignment="1">
      <alignment horizontal="right"/>
    </xf>
    <xf numFmtId="164" fontId="18" fillId="3" borderId="29" xfId="3" applyNumberFormat="1" applyFont="1" applyFill="1" applyBorder="1" applyAlignment="1">
      <alignment horizontal="right" wrapText="1"/>
    </xf>
    <xf numFmtId="164" fontId="19" fillId="3" borderId="1" xfId="1" applyNumberFormat="1" applyFont="1" applyFill="1" applyBorder="1" applyAlignment="1">
      <alignment horizontal="center" vertical="justify" wrapText="1"/>
    </xf>
    <xf numFmtId="164" fontId="19" fillId="0" borderId="1" xfId="1" applyNumberFormat="1" applyFont="1" applyBorder="1"/>
    <xf numFmtId="0" fontId="4" fillId="3" borderId="2" xfId="2" applyFont="1" applyFill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4" fillId="3" borderId="5" xfId="2" applyFont="1" applyFill="1" applyBorder="1" applyAlignment="1">
      <alignment horizontal="center" vertical="top" wrapText="1"/>
    </xf>
    <xf numFmtId="165" fontId="7" fillId="3" borderId="5" xfId="3" applyNumberFormat="1" applyFont="1" applyFill="1" applyBorder="1"/>
    <xf numFmtId="164" fontId="23" fillId="3" borderId="1" xfId="3" applyNumberFormat="1" applyFont="1" applyFill="1" applyBorder="1"/>
    <xf numFmtId="164" fontId="23" fillId="3" borderId="5" xfId="3" applyNumberFormat="1" applyFont="1" applyFill="1" applyBorder="1"/>
    <xf numFmtId="0" fontId="23" fillId="3" borderId="1" xfId="2" applyFont="1" applyFill="1" applyBorder="1" applyAlignment="1">
      <alignment horizontal="left"/>
    </xf>
    <xf numFmtId="165" fontId="7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/>
    <xf numFmtId="164" fontId="13" fillId="0" borderId="1" xfId="2" applyNumberFormat="1" applyFont="1" applyBorder="1" applyAlignment="1">
      <alignment horizontal="right"/>
    </xf>
    <xf numFmtId="165" fontId="4" fillId="3" borderId="1" xfId="2" applyNumberFormat="1" applyFont="1" applyFill="1" applyBorder="1" applyAlignment="1">
      <alignment horizontal="right"/>
    </xf>
    <xf numFmtId="0" fontId="8" fillId="0" borderId="1" xfId="2" applyFont="1" applyBorder="1" applyAlignment="1">
      <alignment horizontal="left"/>
    </xf>
    <xf numFmtId="165" fontId="4" fillId="0" borderId="1" xfId="2" applyNumberFormat="1" applyFont="1" applyBorder="1" applyAlignment="1">
      <alignment horizontal="right"/>
    </xf>
    <xf numFmtId="164" fontId="23" fillId="3" borderId="5" xfId="2" applyNumberFormat="1" applyFont="1" applyFill="1" applyBorder="1" applyAlignment="1">
      <alignment horizontal="right"/>
    </xf>
    <xf numFmtId="164" fontId="13" fillId="0" borderId="5" xfId="2" applyNumberFormat="1" applyFont="1" applyBorder="1" applyAlignment="1">
      <alignment horizontal="right"/>
    </xf>
    <xf numFmtId="164" fontId="13" fillId="0" borderId="1" xfId="2" applyNumberFormat="1" applyFont="1" applyBorder="1"/>
    <xf numFmtId="0" fontId="8" fillId="0" borderId="1" xfId="2" applyFont="1" applyBorder="1" applyAlignment="1">
      <alignment horizontal="left" wrapText="1"/>
    </xf>
    <xf numFmtId="164" fontId="7" fillId="3" borderId="5" xfId="3" applyNumberFormat="1" applyFont="1" applyFill="1" applyBorder="1"/>
    <xf numFmtId="0" fontId="7" fillId="3" borderId="1" xfId="2" applyFont="1" applyFill="1" applyBorder="1" applyAlignment="1">
      <alignment horizontal="left"/>
    </xf>
    <xf numFmtId="0" fontId="7" fillId="5" borderId="1" xfId="2" applyFont="1" applyFill="1" applyBorder="1" applyAlignment="1">
      <alignment horizontal="left"/>
    </xf>
    <xf numFmtId="165" fontId="4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/>
    <xf numFmtId="0" fontId="6" fillId="0" borderId="0" xfId="6" applyFont="1"/>
    <xf numFmtId="0" fontId="6" fillId="0" borderId="2" xfId="6" applyFont="1" applyBorder="1"/>
    <xf numFmtId="0" fontId="6" fillId="0" borderId="8" xfId="6" applyFont="1" applyBorder="1"/>
    <xf numFmtId="0" fontId="6" fillId="0" borderId="5" xfId="6" applyFont="1" applyBorder="1"/>
    <xf numFmtId="0" fontId="9" fillId="0" borderId="1" xfId="6" applyFont="1" applyBorder="1"/>
    <xf numFmtId="0" fontId="8" fillId="0" borderId="1" xfId="6" applyFont="1" applyBorder="1" applyAlignment="1">
      <alignment wrapText="1"/>
    </xf>
    <xf numFmtId="165" fontId="4" fillId="0" borderId="1" xfId="6" applyNumberFormat="1" applyFont="1" applyBorder="1"/>
    <xf numFmtId="0" fontId="8" fillId="0" borderId="1" xfId="6" applyFont="1" applyBorder="1"/>
    <xf numFmtId="165" fontId="8" fillId="0" borderId="1" xfId="6" applyNumberFormat="1" applyFont="1" applyBorder="1"/>
    <xf numFmtId="165" fontId="13" fillId="0" borderId="1" xfId="6" applyNumberFormat="1" applyFont="1" applyBorder="1"/>
    <xf numFmtId="165" fontId="13" fillId="0" borderId="1" xfId="6" applyNumberFormat="1" applyFont="1" applyBorder="1" applyAlignment="1">
      <alignment horizontal="right"/>
    </xf>
    <xf numFmtId="164" fontId="13" fillId="0" borderId="1" xfId="6" applyNumberFormat="1" applyFont="1" applyBorder="1"/>
    <xf numFmtId="164" fontId="13" fillId="0" borderId="1" xfId="6" applyNumberFormat="1" applyFont="1" applyBorder="1" applyAlignment="1">
      <alignment horizontal="right"/>
    </xf>
    <xf numFmtId="0" fontId="8" fillId="0" borderId="1" xfId="6" applyFont="1" applyBorder="1" applyAlignment="1">
      <alignment vertical="center" wrapText="1"/>
    </xf>
    <xf numFmtId="0" fontId="9" fillId="0" borderId="1" xfId="6" applyFont="1" applyBorder="1" applyAlignment="1">
      <alignment vertical="center"/>
    </xf>
    <xf numFmtId="0" fontId="8" fillId="0" borderId="1" xfId="6" applyFont="1" applyBorder="1" applyAlignment="1">
      <alignment vertical="top" wrapText="1"/>
    </xf>
    <xf numFmtId="0" fontId="8" fillId="3" borderId="1" xfId="6" applyFont="1" applyFill="1" applyBorder="1"/>
    <xf numFmtId="0" fontId="7" fillId="0" borderId="1" xfId="6" applyFont="1" applyBorder="1" applyAlignment="1">
      <alignment wrapText="1"/>
    </xf>
    <xf numFmtId="165" fontId="4" fillId="4" borderId="1" xfId="6" applyNumberFormat="1" applyFont="1" applyFill="1" applyBorder="1"/>
    <xf numFmtId="0" fontId="6" fillId="3" borderId="1" xfId="6" applyFont="1" applyFill="1" applyBorder="1"/>
    <xf numFmtId="0" fontId="9" fillId="0" borderId="1" xfId="6" applyFont="1" applyBorder="1" applyAlignment="1">
      <alignment horizontal="center" vertical="center"/>
    </xf>
    <xf numFmtId="164" fontId="13" fillId="0" borderId="5" xfId="6" applyNumberFormat="1" applyFont="1" applyBorder="1"/>
    <xf numFmtId="165" fontId="3" fillId="0" borderId="1" xfId="6" applyNumberFormat="1" applyFont="1" applyBorder="1"/>
    <xf numFmtId="164" fontId="23" fillId="3" borderId="5" xfId="6" applyNumberFormat="1" applyFont="1" applyFill="1" applyBorder="1"/>
    <xf numFmtId="0" fontId="6" fillId="5" borderId="1" xfId="6" applyFont="1" applyFill="1" applyBorder="1"/>
    <xf numFmtId="165" fontId="19" fillId="0" borderId="1" xfId="1" applyNumberFormat="1" applyFont="1" applyBorder="1"/>
    <xf numFmtId="165" fontId="19" fillId="0" borderId="13" xfId="1" applyNumberFormat="1" applyFont="1" applyBorder="1"/>
    <xf numFmtId="164" fontId="18" fillId="0" borderId="5" xfId="1" applyNumberFormat="1" applyFont="1" applyBorder="1"/>
    <xf numFmtId="164" fontId="18" fillId="0" borderId="14" xfId="1" applyNumberFormat="1" applyFont="1" applyBorder="1"/>
    <xf numFmtId="165" fontId="19" fillId="0" borderId="33" xfId="1" applyNumberFormat="1" applyFont="1" applyBorder="1"/>
    <xf numFmtId="165" fontId="19" fillId="0" borderId="34" xfId="1" applyNumberFormat="1" applyFont="1" applyBorder="1"/>
    <xf numFmtId="0" fontId="26" fillId="3" borderId="4" xfId="2" applyFont="1" applyFill="1" applyBorder="1" applyAlignment="1">
      <alignment horizontal="left"/>
    </xf>
    <xf numFmtId="0" fontId="26" fillId="3" borderId="3" xfId="2" applyFont="1" applyFill="1" applyBorder="1" applyAlignment="1">
      <alignment horizontal="left"/>
    </xf>
    <xf numFmtId="0" fontId="14" fillId="3" borderId="2" xfId="2" applyFont="1" applyFill="1" applyBorder="1" applyAlignment="1">
      <alignment horizontal="center" vertical="top" wrapText="1"/>
    </xf>
    <xf numFmtId="0" fontId="14" fillId="3" borderId="5" xfId="2" applyFont="1" applyFill="1" applyBorder="1" applyAlignment="1">
      <alignment horizontal="center" vertical="top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26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7" fillId="0" borderId="21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19" fillId="0" borderId="31" xfId="1" applyFont="1" applyBorder="1" applyAlignment="1">
      <alignment horizontal="left" vertical="center"/>
    </xf>
    <xf numFmtId="0" fontId="19" fillId="0" borderId="32" xfId="1" applyFont="1" applyBorder="1" applyAlignment="1">
      <alignment horizontal="left" vertical="center"/>
    </xf>
    <xf numFmtId="0" fontId="26" fillId="0" borderId="20" xfId="1" applyFont="1" applyBorder="1" applyAlignment="1">
      <alignment horizontal="left" vertical="center"/>
    </xf>
    <xf numFmtId="0" fontId="26" fillId="0" borderId="7" xfId="1" applyFont="1" applyBorder="1" applyAlignment="1">
      <alignment horizontal="left" vertical="center"/>
    </xf>
    <xf numFmtId="49" fontId="21" fillId="0" borderId="21" xfId="1" applyNumberFormat="1" applyFont="1" applyBorder="1" applyAlignment="1" applyProtection="1">
      <alignment horizontal="left" vertical="top" wrapText="1"/>
      <protection locked="0"/>
    </xf>
    <xf numFmtId="49" fontId="21" fillId="0" borderId="3" xfId="1" applyNumberFormat="1" applyFont="1" applyBorder="1" applyAlignment="1" applyProtection="1">
      <alignment horizontal="left" vertical="top" wrapText="1"/>
      <protection locked="0"/>
    </xf>
    <xf numFmtId="0" fontId="18" fillId="0" borderId="21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165" fontId="18" fillId="3" borderId="23" xfId="3" applyNumberFormat="1" applyFont="1" applyFill="1" applyBorder="1" applyAlignment="1">
      <alignment horizontal="left" wrapText="1"/>
    </xf>
    <xf numFmtId="0" fontId="6" fillId="0" borderId="24" xfId="1" applyBorder="1" applyAlignment="1">
      <alignment horizontal="left" wrapText="1"/>
    </xf>
    <xf numFmtId="165" fontId="18" fillId="0" borderId="25" xfId="3" applyNumberFormat="1" applyFont="1" applyBorder="1" applyAlignment="1">
      <alignment horizontal="left" wrapText="1"/>
    </xf>
    <xf numFmtId="0" fontId="6" fillId="0" borderId="26" xfId="1" applyBorder="1" applyAlignment="1">
      <alignment horizontal="left" wrapText="1"/>
    </xf>
    <xf numFmtId="165" fontId="18" fillId="3" borderId="25" xfId="3" applyNumberFormat="1" applyFont="1" applyFill="1" applyBorder="1" applyAlignment="1">
      <alignment horizontal="left" wrapText="1"/>
    </xf>
    <xf numFmtId="0" fontId="19" fillId="0" borderId="21" xfId="1" applyFont="1" applyBorder="1" applyAlignment="1">
      <alignment horizontal="left" vertical="center" wrapText="1"/>
    </xf>
    <xf numFmtId="0" fontId="19" fillId="0" borderId="3" xfId="1" applyFont="1" applyBorder="1" applyAlignment="1">
      <alignment horizontal="left" vertical="center" wrapText="1"/>
    </xf>
    <xf numFmtId="0" fontId="17" fillId="0" borderId="21" xfId="1" applyFont="1" applyBorder="1" applyAlignment="1">
      <alignment horizontal="left" vertical="center" wrapText="1"/>
    </xf>
    <xf numFmtId="0" fontId="6" fillId="0" borderId="3" xfId="1" applyBorder="1" applyAlignment="1">
      <alignment horizontal="left" vertical="center" wrapText="1"/>
    </xf>
    <xf numFmtId="0" fontId="19" fillId="0" borderId="21" xfId="3" applyFont="1" applyBorder="1" applyAlignment="1">
      <alignment horizontal="left" vertical="center" wrapText="1" shrinkToFit="1"/>
    </xf>
    <xf numFmtId="0" fontId="19" fillId="0" borderId="3" xfId="3" applyFont="1" applyBorder="1" applyAlignment="1">
      <alignment horizontal="left" vertical="center" wrapText="1" shrinkToFit="1"/>
    </xf>
    <xf numFmtId="0" fontId="10" fillId="0" borderId="0" xfId="1" applyFont="1" applyAlignment="1">
      <alignment horizontal="center"/>
    </xf>
    <xf numFmtId="0" fontId="32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32" fillId="0" borderId="20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top" wrapText="1"/>
    </xf>
    <xf numFmtId="0" fontId="16" fillId="0" borderId="9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6" fillId="3" borderId="10" xfId="1" applyFont="1" applyFill="1" applyBorder="1" applyAlignment="1">
      <alignment horizontal="center" vertical="center" wrapText="1"/>
    </xf>
    <xf numFmtId="0" fontId="16" fillId="3" borderId="11" xfId="1" applyFont="1" applyFill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top" wrapText="1"/>
    </xf>
    <xf numFmtId="0" fontId="16" fillId="0" borderId="5" xfId="1" applyFont="1" applyBorder="1" applyAlignment="1">
      <alignment horizontal="center" vertical="top" wrapText="1"/>
    </xf>
    <xf numFmtId="0" fontId="16" fillId="0" borderId="12" xfId="1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3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8" xfId="6" applyFont="1" applyBorder="1"/>
    <xf numFmtId="0" fontId="3" fillId="0" borderId="5" xfId="6" applyFont="1" applyBorder="1"/>
    <xf numFmtId="0" fontId="3" fillId="0" borderId="4" xfId="2" applyFont="1" applyBorder="1" applyAlignment="1">
      <alignment horizontal="center"/>
    </xf>
    <xf numFmtId="0" fontId="3" fillId="0" borderId="3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6" applyFont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3" fillId="0" borderId="5" xfId="6" applyFont="1" applyBorder="1" applyAlignment="1">
      <alignment horizontal="center" vertical="top" wrapText="1"/>
    </xf>
    <xf numFmtId="0" fontId="3" fillId="0" borderId="3" xfId="2" applyFont="1" applyBorder="1" applyAlignment="1">
      <alignment horizontal="center" vertical="top" wrapText="1"/>
    </xf>
  </cellXfs>
  <cellStyles count="7">
    <cellStyle name="Звичайний 2" xfId="1" xr:uid="{BF44C1BE-512E-4A2B-9B18-8A24C46E9C03}"/>
    <cellStyle name="Звичайний 3" xfId="6" xr:uid="{465ADEC6-5509-4DF7-8B1F-FDC1A0629DBA}"/>
    <cellStyle name="Обычный" xfId="0" builtinId="0"/>
    <cellStyle name="Обычный_Ан-1-01-01(р)" xfId="2" xr:uid="{FE6CA351-8326-4BAA-BE02-6A59C3B46528}"/>
    <cellStyle name="Обычный_Лист1" xfId="5" xr:uid="{DC92322A-A4F9-42C6-A1A0-F6C6B0826B84}"/>
    <cellStyle name="Обычный_Оч.2001" xfId="3" xr:uid="{A1768372-0E05-44E1-B8A9-28673AB2B99A}"/>
    <cellStyle name="Обычный_Оч.2001_Теорія доходи" xfId="4" xr:uid="{F02E7B3E-65F5-4DE5-846D-A7EFA6370A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E1745-6CA1-4CDC-9095-140FE5F40A10}">
  <sheetPr>
    <tabColor indexed="11"/>
  </sheetPr>
  <dimension ref="A1:Q35"/>
  <sheetViews>
    <sheetView view="pageBreakPreview" zoomScale="51" zoomScaleNormal="50" zoomScaleSheetLayoutView="51" workbookViewId="0">
      <pane xSplit="3" ySplit="6" topLeftCell="E20" activePane="bottomRight" state="frozen"/>
      <selection activeCell="C46" sqref="C46:K46"/>
      <selection pane="topRight" activeCell="C46" sqref="C46:K46"/>
      <selection pane="bottomLeft" activeCell="C46" sqref="C46:K46"/>
      <selection pane="bottomRight" activeCell="M21" sqref="M21"/>
    </sheetView>
  </sheetViews>
  <sheetFormatPr defaultColWidth="7.85546875" defaultRowHeight="12.75"/>
  <cols>
    <col min="1" max="1" width="16" style="20" customWidth="1"/>
    <col min="2" max="2" width="113.28515625" style="20" customWidth="1"/>
    <col min="3" max="3" width="12.28515625" style="20" hidden="1" customWidth="1"/>
    <col min="4" max="4" width="10" style="20" hidden="1" customWidth="1"/>
    <col min="5" max="5" width="10" style="20" customWidth="1"/>
    <col min="6" max="6" width="27.28515625" style="20" customWidth="1"/>
    <col min="7" max="8" width="23.85546875" style="20" customWidth="1"/>
    <col min="9" max="9" width="26.42578125" style="20" customWidth="1"/>
    <col min="10" max="10" width="23.42578125" style="20" customWidth="1"/>
    <col min="11" max="11" width="19.7109375" style="20" customWidth="1"/>
    <col min="12" max="12" width="21.85546875" style="20" customWidth="1"/>
    <col min="13" max="13" width="19.42578125" style="20" customWidth="1"/>
    <col min="14" max="14" width="24.85546875" style="20" customWidth="1"/>
    <col min="15" max="15" width="23.5703125" style="20" customWidth="1"/>
    <col min="16" max="16" width="16.85546875" style="20" customWidth="1"/>
    <col min="17" max="17" width="24.5703125" style="20" customWidth="1"/>
    <col min="18" max="248" width="7.85546875" style="20"/>
    <col min="249" max="249" width="16" style="20" customWidth="1"/>
    <col min="250" max="250" width="113.28515625" style="20" customWidth="1"/>
    <col min="251" max="252" width="0" style="20" hidden="1" customWidth="1"/>
    <col min="253" max="253" width="10" style="20" customWidth="1"/>
    <col min="254" max="254" width="27.28515625" style="20" customWidth="1"/>
    <col min="255" max="256" width="23.85546875" style="20" customWidth="1"/>
    <col min="257" max="257" width="26.42578125" style="20" customWidth="1"/>
    <col min="258" max="258" width="23.42578125" style="20" customWidth="1"/>
    <col min="259" max="259" width="19.7109375" style="20" customWidth="1"/>
    <col min="260" max="260" width="21.85546875" style="20" customWidth="1"/>
    <col min="261" max="261" width="19.42578125" style="20" customWidth="1"/>
    <col min="262" max="262" width="24.85546875" style="20" customWidth="1"/>
    <col min="263" max="263" width="23.5703125" style="20" customWidth="1"/>
    <col min="264" max="264" width="16.85546875" style="20" customWidth="1"/>
    <col min="265" max="265" width="24.5703125" style="20" customWidth="1"/>
    <col min="266" max="266" width="14" style="20" customWidth="1"/>
    <col min="267" max="267" width="22.140625" style="20" customWidth="1"/>
    <col min="268" max="269" width="7.85546875" style="20"/>
    <col min="270" max="270" width="19.5703125" style="20" customWidth="1"/>
    <col min="271" max="504" width="7.85546875" style="20"/>
    <col min="505" max="505" width="16" style="20" customWidth="1"/>
    <col min="506" max="506" width="113.28515625" style="20" customWidth="1"/>
    <col min="507" max="508" width="0" style="20" hidden="1" customWidth="1"/>
    <col min="509" max="509" width="10" style="20" customWidth="1"/>
    <col min="510" max="510" width="27.28515625" style="20" customWidth="1"/>
    <col min="511" max="512" width="23.85546875" style="20" customWidth="1"/>
    <col min="513" max="513" width="26.42578125" style="20" customWidth="1"/>
    <col min="514" max="514" width="23.42578125" style="20" customWidth="1"/>
    <col min="515" max="515" width="19.7109375" style="20" customWidth="1"/>
    <col min="516" max="516" width="21.85546875" style="20" customWidth="1"/>
    <col min="517" max="517" width="19.42578125" style="20" customWidth="1"/>
    <col min="518" max="518" width="24.85546875" style="20" customWidth="1"/>
    <col min="519" max="519" width="23.5703125" style="20" customWidth="1"/>
    <col min="520" max="520" width="16.85546875" style="20" customWidth="1"/>
    <col min="521" max="521" width="24.5703125" style="20" customWidth="1"/>
    <col min="522" max="522" width="14" style="20" customWidth="1"/>
    <col min="523" max="523" width="22.140625" style="20" customWidth="1"/>
    <col min="524" max="525" width="7.85546875" style="20"/>
    <col min="526" max="526" width="19.5703125" style="20" customWidth="1"/>
    <col min="527" max="760" width="7.85546875" style="20"/>
    <col min="761" max="761" width="16" style="20" customWidth="1"/>
    <col min="762" max="762" width="113.28515625" style="20" customWidth="1"/>
    <col min="763" max="764" width="0" style="20" hidden="1" customWidth="1"/>
    <col min="765" max="765" width="10" style="20" customWidth="1"/>
    <col min="766" max="766" width="27.28515625" style="20" customWidth="1"/>
    <col min="767" max="768" width="23.85546875" style="20" customWidth="1"/>
    <col min="769" max="769" width="26.42578125" style="20" customWidth="1"/>
    <col min="770" max="770" width="23.42578125" style="20" customWidth="1"/>
    <col min="771" max="771" width="19.7109375" style="20" customWidth="1"/>
    <col min="772" max="772" width="21.85546875" style="20" customWidth="1"/>
    <col min="773" max="773" width="19.42578125" style="20" customWidth="1"/>
    <col min="774" max="774" width="24.85546875" style="20" customWidth="1"/>
    <col min="775" max="775" width="23.5703125" style="20" customWidth="1"/>
    <col min="776" max="776" width="16.85546875" style="20" customWidth="1"/>
    <col min="777" max="777" width="24.5703125" style="20" customWidth="1"/>
    <col min="778" max="778" width="14" style="20" customWidth="1"/>
    <col min="779" max="779" width="22.140625" style="20" customWidth="1"/>
    <col min="780" max="781" width="7.85546875" style="20"/>
    <col min="782" max="782" width="19.5703125" style="20" customWidth="1"/>
    <col min="783" max="1016" width="7.85546875" style="20"/>
    <col min="1017" max="1017" width="16" style="20" customWidth="1"/>
    <col min="1018" max="1018" width="113.28515625" style="20" customWidth="1"/>
    <col min="1019" max="1020" width="0" style="20" hidden="1" customWidth="1"/>
    <col min="1021" max="1021" width="10" style="20" customWidth="1"/>
    <col min="1022" max="1022" width="27.28515625" style="20" customWidth="1"/>
    <col min="1023" max="1024" width="23.85546875" style="20" customWidth="1"/>
    <col min="1025" max="1025" width="26.42578125" style="20" customWidth="1"/>
    <col min="1026" max="1026" width="23.42578125" style="20" customWidth="1"/>
    <col min="1027" max="1027" width="19.7109375" style="20" customWidth="1"/>
    <col min="1028" max="1028" width="21.85546875" style="20" customWidth="1"/>
    <col min="1029" max="1029" width="19.42578125" style="20" customWidth="1"/>
    <col min="1030" max="1030" width="24.85546875" style="20" customWidth="1"/>
    <col min="1031" max="1031" width="23.5703125" style="20" customWidth="1"/>
    <col min="1032" max="1032" width="16.85546875" style="20" customWidth="1"/>
    <col min="1033" max="1033" width="24.5703125" style="20" customWidth="1"/>
    <col min="1034" max="1034" width="14" style="20" customWidth="1"/>
    <col min="1035" max="1035" width="22.140625" style="20" customWidth="1"/>
    <col min="1036" max="1037" width="7.85546875" style="20"/>
    <col min="1038" max="1038" width="19.5703125" style="20" customWidth="1"/>
    <col min="1039" max="1272" width="7.85546875" style="20"/>
    <col min="1273" max="1273" width="16" style="20" customWidth="1"/>
    <col min="1274" max="1274" width="113.28515625" style="20" customWidth="1"/>
    <col min="1275" max="1276" width="0" style="20" hidden="1" customWidth="1"/>
    <col min="1277" max="1277" width="10" style="20" customWidth="1"/>
    <col min="1278" max="1278" width="27.28515625" style="20" customWidth="1"/>
    <col min="1279" max="1280" width="23.85546875" style="20" customWidth="1"/>
    <col min="1281" max="1281" width="26.42578125" style="20" customWidth="1"/>
    <col min="1282" max="1282" width="23.42578125" style="20" customWidth="1"/>
    <col min="1283" max="1283" width="19.7109375" style="20" customWidth="1"/>
    <col min="1284" max="1284" width="21.85546875" style="20" customWidth="1"/>
    <col min="1285" max="1285" width="19.42578125" style="20" customWidth="1"/>
    <col min="1286" max="1286" width="24.85546875" style="20" customWidth="1"/>
    <col min="1287" max="1287" width="23.5703125" style="20" customWidth="1"/>
    <col min="1288" max="1288" width="16.85546875" style="20" customWidth="1"/>
    <col min="1289" max="1289" width="24.5703125" style="20" customWidth="1"/>
    <col min="1290" max="1290" width="14" style="20" customWidth="1"/>
    <col min="1291" max="1291" width="22.140625" style="20" customWidth="1"/>
    <col min="1292" max="1293" width="7.85546875" style="20"/>
    <col min="1294" max="1294" width="19.5703125" style="20" customWidth="1"/>
    <col min="1295" max="1528" width="7.85546875" style="20"/>
    <col min="1529" max="1529" width="16" style="20" customWidth="1"/>
    <col min="1530" max="1530" width="113.28515625" style="20" customWidth="1"/>
    <col min="1531" max="1532" width="0" style="20" hidden="1" customWidth="1"/>
    <col min="1533" max="1533" width="10" style="20" customWidth="1"/>
    <col min="1534" max="1534" width="27.28515625" style="20" customWidth="1"/>
    <col min="1535" max="1536" width="23.85546875" style="20" customWidth="1"/>
    <col min="1537" max="1537" width="26.42578125" style="20" customWidth="1"/>
    <col min="1538" max="1538" width="23.42578125" style="20" customWidth="1"/>
    <col min="1539" max="1539" width="19.7109375" style="20" customWidth="1"/>
    <col min="1540" max="1540" width="21.85546875" style="20" customWidth="1"/>
    <col min="1541" max="1541" width="19.42578125" style="20" customWidth="1"/>
    <col min="1542" max="1542" width="24.85546875" style="20" customWidth="1"/>
    <col min="1543" max="1543" width="23.5703125" style="20" customWidth="1"/>
    <col min="1544" max="1544" width="16.85546875" style="20" customWidth="1"/>
    <col min="1545" max="1545" width="24.5703125" style="20" customWidth="1"/>
    <col min="1546" max="1546" width="14" style="20" customWidth="1"/>
    <col min="1547" max="1547" width="22.140625" style="20" customWidth="1"/>
    <col min="1548" max="1549" width="7.85546875" style="20"/>
    <col min="1550" max="1550" width="19.5703125" style="20" customWidth="1"/>
    <col min="1551" max="1784" width="7.85546875" style="20"/>
    <col min="1785" max="1785" width="16" style="20" customWidth="1"/>
    <col min="1786" max="1786" width="113.28515625" style="20" customWidth="1"/>
    <col min="1787" max="1788" width="0" style="20" hidden="1" customWidth="1"/>
    <col min="1789" max="1789" width="10" style="20" customWidth="1"/>
    <col min="1790" max="1790" width="27.28515625" style="20" customWidth="1"/>
    <col min="1791" max="1792" width="23.85546875" style="20" customWidth="1"/>
    <col min="1793" max="1793" width="26.42578125" style="20" customWidth="1"/>
    <col min="1794" max="1794" width="23.42578125" style="20" customWidth="1"/>
    <col min="1795" max="1795" width="19.7109375" style="20" customWidth="1"/>
    <col min="1796" max="1796" width="21.85546875" style="20" customWidth="1"/>
    <col min="1797" max="1797" width="19.42578125" style="20" customWidth="1"/>
    <col min="1798" max="1798" width="24.85546875" style="20" customWidth="1"/>
    <col min="1799" max="1799" width="23.5703125" style="20" customWidth="1"/>
    <col min="1800" max="1800" width="16.85546875" style="20" customWidth="1"/>
    <col min="1801" max="1801" width="24.5703125" style="20" customWidth="1"/>
    <col min="1802" max="1802" width="14" style="20" customWidth="1"/>
    <col min="1803" max="1803" width="22.140625" style="20" customWidth="1"/>
    <col min="1804" max="1805" width="7.85546875" style="20"/>
    <col min="1806" max="1806" width="19.5703125" style="20" customWidth="1"/>
    <col min="1807" max="2040" width="7.85546875" style="20"/>
    <col min="2041" max="2041" width="16" style="20" customWidth="1"/>
    <col min="2042" max="2042" width="113.28515625" style="20" customWidth="1"/>
    <col min="2043" max="2044" width="0" style="20" hidden="1" customWidth="1"/>
    <col min="2045" max="2045" width="10" style="20" customWidth="1"/>
    <col min="2046" max="2046" width="27.28515625" style="20" customWidth="1"/>
    <col min="2047" max="2048" width="23.85546875" style="20" customWidth="1"/>
    <col min="2049" max="2049" width="26.42578125" style="20" customWidth="1"/>
    <col min="2050" max="2050" width="23.42578125" style="20" customWidth="1"/>
    <col min="2051" max="2051" width="19.7109375" style="20" customWidth="1"/>
    <col min="2052" max="2052" width="21.85546875" style="20" customWidth="1"/>
    <col min="2053" max="2053" width="19.42578125" style="20" customWidth="1"/>
    <col min="2054" max="2054" width="24.85546875" style="20" customWidth="1"/>
    <col min="2055" max="2055" width="23.5703125" style="20" customWidth="1"/>
    <col min="2056" max="2056" width="16.85546875" style="20" customWidth="1"/>
    <col min="2057" max="2057" width="24.5703125" style="20" customWidth="1"/>
    <col min="2058" max="2058" width="14" style="20" customWidth="1"/>
    <col min="2059" max="2059" width="22.140625" style="20" customWidth="1"/>
    <col min="2060" max="2061" width="7.85546875" style="20"/>
    <col min="2062" max="2062" width="19.5703125" style="20" customWidth="1"/>
    <col min="2063" max="2296" width="7.85546875" style="20"/>
    <col min="2297" max="2297" width="16" style="20" customWidth="1"/>
    <col min="2298" max="2298" width="113.28515625" style="20" customWidth="1"/>
    <col min="2299" max="2300" width="0" style="20" hidden="1" customWidth="1"/>
    <col min="2301" max="2301" width="10" style="20" customWidth="1"/>
    <col min="2302" max="2302" width="27.28515625" style="20" customWidth="1"/>
    <col min="2303" max="2304" width="23.85546875" style="20" customWidth="1"/>
    <col min="2305" max="2305" width="26.42578125" style="20" customWidth="1"/>
    <col min="2306" max="2306" width="23.42578125" style="20" customWidth="1"/>
    <col min="2307" max="2307" width="19.7109375" style="20" customWidth="1"/>
    <col min="2308" max="2308" width="21.85546875" style="20" customWidth="1"/>
    <col min="2309" max="2309" width="19.42578125" style="20" customWidth="1"/>
    <col min="2310" max="2310" width="24.85546875" style="20" customWidth="1"/>
    <col min="2311" max="2311" width="23.5703125" style="20" customWidth="1"/>
    <col min="2312" max="2312" width="16.85546875" style="20" customWidth="1"/>
    <col min="2313" max="2313" width="24.5703125" style="20" customWidth="1"/>
    <col min="2314" max="2314" width="14" style="20" customWidth="1"/>
    <col min="2315" max="2315" width="22.140625" style="20" customWidth="1"/>
    <col min="2316" max="2317" width="7.85546875" style="20"/>
    <col min="2318" max="2318" width="19.5703125" style="20" customWidth="1"/>
    <col min="2319" max="2552" width="7.85546875" style="20"/>
    <col min="2553" max="2553" width="16" style="20" customWidth="1"/>
    <col min="2554" max="2554" width="113.28515625" style="20" customWidth="1"/>
    <col min="2555" max="2556" width="0" style="20" hidden="1" customWidth="1"/>
    <col min="2557" max="2557" width="10" style="20" customWidth="1"/>
    <col min="2558" max="2558" width="27.28515625" style="20" customWidth="1"/>
    <col min="2559" max="2560" width="23.85546875" style="20" customWidth="1"/>
    <col min="2561" max="2561" width="26.42578125" style="20" customWidth="1"/>
    <col min="2562" max="2562" width="23.42578125" style="20" customWidth="1"/>
    <col min="2563" max="2563" width="19.7109375" style="20" customWidth="1"/>
    <col min="2564" max="2564" width="21.85546875" style="20" customWidth="1"/>
    <col min="2565" max="2565" width="19.42578125" style="20" customWidth="1"/>
    <col min="2566" max="2566" width="24.85546875" style="20" customWidth="1"/>
    <col min="2567" max="2567" width="23.5703125" style="20" customWidth="1"/>
    <col min="2568" max="2568" width="16.85546875" style="20" customWidth="1"/>
    <col min="2569" max="2569" width="24.5703125" style="20" customWidth="1"/>
    <col min="2570" max="2570" width="14" style="20" customWidth="1"/>
    <col min="2571" max="2571" width="22.140625" style="20" customWidth="1"/>
    <col min="2572" max="2573" width="7.85546875" style="20"/>
    <col min="2574" max="2574" width="19.5703125" style="20" customWidth="1"/>
    <col min="2575" max="2808" width="7.85546875" style="20"/>
    <col min="2809" max="2809" width="16" style="20" customWidth="1"/>
    <col min="2810" max="2810" width="113.28515625" style="20" customWidth="1"/>
    <col min="2811" max="2812" width="0" style="20" hidden="1" customWidth="1"/>
    <col min="2813" max="2813" width="10" style="20" customWidth="1"/>
    <col min="2814" max="2814" width="27.28515625" style="20" customWidth="1"/>
    <col min="2815" max="2816" width="23.85546875" style="20" customWidth="1"/>
    <col min="2817" max="2817" width="26.42578125" style="20" customWidth="1"/>
    <col min="2818" max="2818" width="23.42578125" style="20" customWidth="1"/>
    <col min="2819" max="2819" width="19.7109375" style="20" customWidth="1"/>
    <col min="2820" max="2820" width="21.85546875" style="20" customWidth="1"/>
    <col min="2821" max="2821" width="19.42578125" style="20" customWidth="1"/>
    <col min="2822" max="2822" width="24.85546875" style="20" customWidth="1"/>
    <col min="2823" max="2823" width="23.5703125" style="20" customWidth="1"/>
    <col min="2824" max="2824" width="16.85546875" style="20" customWidth="1"/>
    <col min="2825" max="2825" width="24.5703125" style="20" customWidth="1"/>
    <col min="2826" max="2826" width="14" style="20" customWidth="1"/>
    <col min="2827" max="2827" width="22.140625" style="20" customWidth="1"/>
    <col min="2828" max="2829" width="7.85546875" style="20"/>
    <col min="2830" max="2830" width="19.5703125" style="20" customWidth="1"/>
    <col min="2831" max="3064" width="7.85546875" style="20"/>
    <col min="3065" max="3065" width="16" style="20" customWidth="1"/>
    <col min="3066" max="3066" width="113.28515625" style="20" customWidth="1"/>
    <col min="3067" max="3068" width="0" style="20" hidden="1" customWidth="1"/>
    <col min="3069" max="3069" width="10" style="20" customWidth="1"/>
    <col min="3070" max="3070" width="27.28515625" style="20" customWidth="1"/>
    <col min="3071" max="3072" width="23.85546875" style="20" customWidth="1"/>
    <col min="3073" max="3073" width="26.42578125" style="20" customWidth="1"/>
    <col min="3074" max="3074" width="23.42578125" style="20" customWidth="1"/>
    <col min="3075" max="3075" width="19.7109375" style="20" customWidth="1"/>
    <col min="3076" max="3076" width="21.85546875" style="20" customWidth="1"/>
    <col min="3077" max="3077" width="19.42578125" style="20" customWidth="1"/>
    <col min="3078" max="3078" width="24.85546875" style="20" customWidth="1"/>
    <col min="3079" max="3079" width="23.5703125" style="20" customWidth="1"/>
    <col min="3080" max="3080" width="16.85546875" style="20" customWidth="1"/>
    <col min="3081" max="3081" width="24.5703125" style="20" customWidth="1"/>
    <col min="3082" max="3082" width="14" style="20" customWidth="1"/>
    <col min="3083" max="3083" width="22.140625" style="20" customWidth="1"/>
    <col min="3084" max="3085" width="7.85546875" style="20"/>
    <col min="3086" max="3086" width="19.5703125" style="20" customWidth="1"/>
    <col min="3087" max="3320" width="7.85546875" style="20"/>
    <col min="3321" max="3321" width="16" style="20" customWidth="1"/>
    <col min="3322" max="3322" width="113.28515625" style="20" customWidth="1"/>
    <col min="3323" max="3324" width="0" style="20" hidden="1" customWidth="1"/>
    <col min="3325" max="3325" width="10" style="20" customWidth="1"/>
    <col min="3326" max="3326" width="27.28515625" style="20" customWidth="1"/>
    <col min="3327" max="3328" width="23.85546875" style="20" customWidth="1"/>
    <col min="3329" max="3329" width="26.42578125" style="20" customWidth="1"/>
    <col min="3330" max="3330" width="23.42578125" style="20" customWidth="1"/>
    <col min="3331" max="3331" width="19.7109375" style="20" customWidth="1"/>
    <col min="3332" max="3332" width="21.85546875" style="20" customWidth="1"/>
    <col min="3333" max="3333" width="19.42578125" style="20" customWidth="1"/>
    <col min="3334" max="3334" width="24.85546875" style="20" customWidth="1"/>
    <col min="3335" max="3335" width="23.5703125" style="20" customWidth="1"/>
    <col min="3336" max="3336" width="16.85546875" style="20" customWidth="1"/>
    <col min="3337" max="3337" width="24.5703125" style="20" customWidth="1"/>
    <col min="3338" max="3338" width="14" style="20" customWidth="1"/>
    <col min="3339" max="3339" width="22.140625" style="20" customWidth="1"/>
    <col min="3340" max="3341" width="7.85546875" style="20"/>
    <col min="3342" max="3342" width="19.5703125" style="20" customWidth="1"/>
    <col min="3343" max="3576" width="7.85546875" style="20"/>
    <col min="3577" max="3577" width="16" style="20" customWidth="1"/>
    <col min="3578" max="3578" width="113.28515625" style="20" customWidth="1"/>
    <col min="3579" max="3580" width="0" style="20" hidden="1" customWidth="1"/>
    <col min="3581" max="3581" width="10" style="20" customWidth="1"/>
    <col min="3582" max="3582" width="27.28515625" style="20" customWidth="1"/>
    <col min="3583" max="3584" width="23.85546875" style="20" customWidth="1"/>
    <col min="3585" max="3585" width="26.42578125" style="20" customWidth="1"/>
    <col min="3586" max="3586" width="23.42578125" style="20" customWidth="1"/>
    <col min="3587" max="3587" width="19.7109375" style="20" customWidth="1"/>
    <col min="3588" max="3588" width="21.85546875" style="20" customWidth="1"/>
    <col min="3589" max="3589" width="19.42578125" style="20" customWidth="1"/>
    <col min="3590" max="3590" width="24.85546875" style="20" customWidth="1"/>
    <col min="3591" max="3591" width="23.5703125" style="20" customWidth="1"/>
    <col min="3592" max="3592" width="16.85546875" style="20" customWidth="1"/>
    <col min="3593" max="3593" width="24.5703125" style="20" customWidth="1"/>
    <col min="3594" max="3594" width="14" style="20" customWidth="1"/>
    <col min="3595" max="3595" width="22.140625" style="20" customWidth="1"/>
    <col min="3596" max="3597" width="7.85546875" style="20"/>
    <col min="3598" max="3598" width="19.5703125" style="20" customWidth="1"/>
    <col min="3599" max="3832" width="7.85546875" style="20"/>
    <col min="3833" max="3833" width="16" style="20" customWidth="1"/>
    <col min="3834" max="3834" width="113.28515625" style="20" customWidth="1"/>
    <col min="3835" max="3836" width="0" style="20" hidden="1" customWidth="1"/>
    <col min="3837" max="3837" width="10" style="20" customWidth="1"/>
    <col min="3838" max="3838" width="27.28515625" style="20" customWidth="1"/>
    <col min="3839" max="3840" width="23.85546875" style="20" customWidth="1"/>
    <col min="3841" max="3841" width="26.42578125" style="20" customWidth="1"/>
    <col min="3842" max="3842" width="23.42578125" style="20" customWidth="1"/>
    <col min="3843" max="3843" width="19.7109375" style="20" customWidth="1"/>
    <col min="3844" max="3844" width="21.85546875" style="20" customWidth="1"/>
    <col min="3845" max="3845" width="19.42578125" style="20" customWidth="1"/>
    <col min="3846" max="3846" width="24.85546875" style="20" customWidth="1"/>
    <col min="3847" max="3847" width="23.5703125" style="20" customWidth="1"/>
    <col min="3848" max="3848" width="16.85546875" style="20" customWidth="1"/>
    <col min="3849" max="3849" width="24.5703125" style="20" customWidth="1"/>
    <col min="3850" max="3850" width="14" style="20" customWidth="1"/>
    <col min="3851" max="3851" width="22.140625" style="20" customWidth="1"/>
    <col min="3852" max="3853" width="7.85546875" style="20"/>
    <col min="3854" max="3854" width="19.5703125" style="20" customWidth="1"/>
    <col min="3855" max="4088" width="7.85546875" style="20"/>
    <col min="4089" max="4089" width="16" style="20" customWidth="1"/>
    <col min="4090" max="4090" width="113.28515625" style="20" customWidth="1"/>
    <col min="4091" max="4092" width="0" style="20" hidden="1" customWidth="1"/>
    <col min="4093" max="4093" width="10" style="20" customWidth="1"/>
    <col min="4094" max="4094" width="27.28515625" style="20" customWidth="1"/>
    <col min="4095" max="4096" width="23.85546875" style="20" customWidth="1"/>
    <col min="4097" max="4097" width="26.42578125" style="20" customWidth="1"/>
    <col min="4098" max="4098" width="23.42578125" style="20" customWidth="1"/>
    <col min="4099" max="4099" width="19.7109375" style="20" customWidth="1"/>
    <col min="4100" max="4100" width="21.85546875" style="20" customWidth="1"/>
    <col min="4101" max="4101" width="19.42578125" style="20" customWidth="1"/>
    <col min="4102" max="4102" width="24.85546875" style="20" customWidth="1"/>
    <col min="4103" max="4103" width="23.5703125" style="20" customWidth="1"/>
    <col min="4104" max="4104" width="16.85546875" style="20" customWidth="1"/>
    <col min="4105" max="4105" width="24.5703125" style="20" customWidth="1"/>
    <col min="4106" max="4106" width="14" style="20" customWidth="1"/>
    <col min="4107" max="4107" width="22.140625" style="20" customWidth="1"/>
    <col min="4108" max="4109" width="7.85546875" style="20"/>
    <col min="4110" max="4110" width="19.5703125" style="20" customWidth="1"/>
    <col min="4111" max="4344" width="7.85546875" style="20"/>
    <col min="4345" max="4345" width="16" style="20" customWidth="1"/>
    <col min="4346" max="4346" width="113.28515625" style="20" customWidth="1"/>
    <col min="4347" max="4348" width="0" style="20" hidden="1" customWidth="1"/>
    <col min="4349" max="4349" width="10" style="20" customWidth="1"/>
    <col min="4350" max="4350" width="27.28515625" style="20" customWidth="1"/>
    <col min="4351" max="4352" width="23.85546875" style="20" customWidth="1"/>
    <col min="4353" max="4353" width="26.42578125" style="20" customWidth="1"/>
    <col min="4354" max="4354" width="23.42578125" style="20" customWidth="1"/>
    <col min="4355" max="4355" width="19.7109375" style="20" customWidth="1"/>
    <col min="4356" max="4356" width="21.85546875" style="20" customWidth="1"/>
    <col min="4357" max="4357" width="19.42578125" style="20" customWidth="1"/>
    <col min="4358" max="4358" width="24.85546875" style="20" customWidth="1"/>
    <col min="4359" max="4359" width="23.5703125" style="20" customWidth="1"/>
    <col min="4360" max="4360" width="16.85546875" style="20" customWidth="1"/>
    <col min="4361" max="4361" width="24.5703125" style="20" customWidth="1"/>
    <col min="4362" max="4362" width="14" style="20" customWidth="1"/>
    <col min="4363" max="4363" width="22.140625" style="20" customWidth="1"/>
    <col min="4364" max="4365" width="7.85546875" style="20"/>
    <col min="4366" max="4366" width="19.5703125" style="20" customWidth="1"/>
    <col min="4367" max="4600" width="7.85546875" style="20"/>
    <col min="4601" max="4601" width="16" style="20" customWidth="1"/>
    <col min="4602" max="4602" width="113.28515625" style="20" customWidth="1"/>
    <col min="4603" max="4604" width="0" style="20" hidden="1" customWidth="1"/>
    <col min="4605" max="4605" width="10" style="20" customWidth="1"/>
    <col min="4606" max="4606" width="27.28515625" style="20" customWidth="1"/>
    <col min="4607" max="4608" width="23.85546875" style="20" customWidth="1"/>
    <col min="4609" max="4609" width="26.42578125" style="20" customWidth="1"/>
    <col min="4610" max="4610" width="23.42578125" style="20" customWidth="1"/>
    <col min="4611" max="4611" width="19.7109375" style="20" customWidth="1"/>
    <col min="4612" max="4612" width="21.85546875" style="20" customWidth="1"/>
    <col min="4613" max="4613" width="19.42578125" style="20" customWidth="1"/>
    <col min="4614" max="4614" width="24.85546875" style="20" customWidth="1"/>
    <col min="4615" max="4615" width="23.5703125" style="20" customWidth="1"/>
    <col min="4616" max="4616" width="16.85546875" style="20" customWidth="1"/>
    <col min="4617" max="4617" width="24.5703125" style="20" customWidth="1"/>
    <col min="4618" max="4618" width="14" style="20" customWidth="1"/>
    <col min="4619" max="4619" width="22.140625" style="20" customWidth="1"/>
    <col min="4620" max="4621" width="7.85546875" style="20"/>
    <col min="4622" max="4622" width="19.5703125" style="20" customWidth="1"/>
    <col min="4623" max="4856" width="7.85546875" style="20"/>
    <col min="4857" max="4857" width="16" style="20" customWidth="1"/>
    <col min="4858" max="4858" width="113.28515625" style="20" customWidth="1"/>
    <col min="4859" max="4860" width="0" style="20" hidden="1" customWidth="1"/>
    <col min="4861" max="4861" width="10" style="20" customWidth="1"/>
    <col min="4862" max="4862" width="27.28515625" style="20" customWidth="1"/>
    <col min="4863" max="4864" width="23.85546875" style="20" customWidth="1"/>
    <col min="4865" max="4865" width="26.42578125" style="20" customWidth="1"/>
    <col min="4866" max="4866" width="23.42578125" style="20" customWidth="1"/>
    <col min="4867" max="4867" width="19.7109375" style="20" customWidth="1"/>
    <col min="4868" max="4868" width="21.85546875" style="20" customWidth="1"/>
    <col min="4869" max="4869" width="19.42578125" style="20" customWidth="1"/>
    <col min="4870" max="4870" width="24.85546875" style="20" customWidth="1"/>
    <col min="4871" max="4871" width="23.5703125" style="20" customWidth="1"/>
    <col min="4872" max="4872" width="16.85546875" style="20" customWidth="1"/>
    <col min="4873" max="4873" width="24.5703125" style="20" customWidth="1"/>
    <col min="4874" max="4874" width="14" style="20" customWidth="1"/>
    <col min="4875" max="4875" width="22.140625" style="20" customWidth="1"/>
    <col min="4876" max="4877" width="7.85546875" style="20"/>
    <col min="4878" max="4878" width="19.5703125" style="20" customWidth="1"/>
    <col min="4879" max="5112" width="7.85546875" style="20"/>
    <col min="5113" max="5113" width="16" style="20" customWidth="1"/>
    <col min="5114" max="5114" width="113.28515625" style="20" customWidth="1"/>
    <col min="5115" max="5116" width="0" style="20" hidden="1" customWidth="1"/>
    <col min="5117" max="5117" width="10" style="20" customWidth="1"/>
    <col min="5118" max="5118" width="27.28515625" style="20" customWidth="1"/>
    <col min="5119" max="5120" width="23.85546875" style="20" customWidth="1"/>
    <col min="5121" max="5121" width="26.42578125" style="20" customWidth="1"/>
    <col min="5122" max="5122" width="23.42578125" style="20" customWidth="1"/>
    <col min="5123" max="5123" width="19.7109375" style="20" customWidth="1"/>
    <col min="5124" max="5124" width="21.85546875" style="20" customWidth="1"/>
    <col min="5125" max="5125" width="19.42578125" style="20" customWidth="1"/>
    <col min="5126" max="5126" width="24.85546875" style="20" customWidth="1"/>
    <col min="5127" max="5127" width="23.5703125" style="20" customWidth="1"/>
    <col min="5128" max="5128" width="16.85546875" style="20" customWidth="1"/>
    <col min="5129" max="5129" width="24.5703125" style="20" customWidth="1"/>
    <col min="5130" max="5130" width="14" style="20" customWidth="1"/>
    <col min="5131" max="5131" width="22.140625" style="20" customWidth="1"/>
    <col min="5132" max="5133" width="7.85546875" style="20"/>
    <col min="5134" max="5134" width="19.5703125" style="20" customWidth="1"/>
    <col min="5135" max="5368" width="7.85546875" style="20"/>
    <col min="5369" max="5369" width="16" style="20" customWidth="1"/>
    <col min="5370" max="5370" width="113.28515625" style="20" customWidth="1"/>
    <col min="5371" max="5372" width="0" style="20" hidden="1" customWidth="1"/>
    <col min="5373" max="5373" width="10" style="20" customWidth="1"/>
    <col min="5374" max="5374" width="27.28515625" style="20" customWidth="1"/>
    <col min="5375" max="5376" width="23.85546875" style="20" customWidth="1"/>
    <col min="5377" max="5377" width="26.42578125" style="20" customWidth="1"/>
    <col min="5378" max="5378" width="23.42578125" style="20" customWidth="1"/>
    <col min="5379" max="5379" width="19.7109375" style="20" customWidth="1"/>
    <col min="5380" max="5380" width="21.85546875" style="20" customWidth="1"/>
    <col min="5381" max="5381" width="19.42578125" style="20" customWidth="1"/>
    <col min="5382" max="5382" width="24.85546875" style="20" customWidth="1"/>
    <col min="5383" max="5383" width="23.5703125" style="20" customWidth="1"/>
    <col min="5384" max="5384" width="16.85546875" style="20" customWidth="1"/>
    <col min="5385" max="5385" width="24.5703125" style="20" customWidth="1"/>
    <col min="5386" max="5386" width="14" style="20" customWidth="1"/>
    <col min="5387" max="5387" width="22.140625" style="20" customWidth="1"/>
    <col min="5388" max="5389" width="7.85546875" style="20"/>
    <col min="5390" max="5390" width="19.5703125" style="20" customWidth="1"/>
    <col min="5391" max="5624" width="7.85546875" style="20"/>
    <col min="5625" max="5625" width="16" style="20" customWidth="1"/>
    <col min="5626" max="5626" width="113.28515625" style="20" customWidth="1"/>
    <col min="5627" max="5628" width="0" style="20" hidden="1" customWidth="1"/>
    <col min="5629" max="5629" width="10" style="20" customWidth="1"/>
    <col min="5630" max="5630" width="27.28515625" style="20" customWidth="1"/>
    <col min="5631" max="5632" width="23.85546875" style="20" customWidth="1"/>
    <col min="5633" max="5633" width="26.42578125" style="20" customWidth="1"/>
    <col min="5634" max="5634" width="23.42578125" style="20" customWidth="1"/>
    <col min="5635" max="5635" width="19.7109375" style="20" customWidth="1"/>
    <col min="5636" max="5636" width="21.85546875" style="20" customWidth="1"/>
    <col min="5637" max="5637" width="19.42578125" style="20" customWidth="1"/>
    <col min="5638" max="5638" width="24.85546875" style="20" customWidth="1"/>
    <col min="5639" max="5639" width="23.5703125" style="20" customWidth="1"/>
    <col min="5640" max="5640" width="16.85546875" style="20" customWidth="1"/>
    <col min="5641" max="5641" width="24.5703125" style="20" customWidth="1"/>
    <col min="5642" max="5642" width="14" style="20" customWidth="1"/>
    <col min="5643" max="5643" width="22.140625" style="20" customWidth="1"/>
    <col min="5644" max="5645" width="7.85546875" style="20"/>
    <col min="5646" max="5646" width="19.5703125" style="20" customWidth="1"/>
    <col min="5647" max="5880" width="7.85546875" style="20"/>
    <col min="5881" max="5881" width="16" style="20" customWidth="1"/>
    <col min="5882" max="5882" width="113.28515625" style="20" customWidth="1"/>
    <col min="5883" max="5884" width="0" style="20" hidden="1" customWidth="1"/>
    <col min="5885" max="5885" width="10" style="20" customWidth="1"/>
    <col min="5886" max="5886" width="27.28515625" style="20" customWidth="1"/>
    <col min="5887" max="5888" width="23.85546875" style="20" customWidth="1"/>
    <col min="5889" max="5889" width="26.42578125" style="20" customWidth="1"/>
    <col min="5890" max="5890" width="23.42578125" style="20" customWidth="1"/>
    <col min="5891" max="5891" width="19.7109375" style="20" customWidth="1"/>
    <col min="5892" max="5892" width="21.85546875" style="20" customWidth="1"/>
    <col min="5893" max="5893" width="19.42578125" style="20" customWidth="1"/>
    <col min="5894" max="5894" width="24.85546875" style="20" customWidth="1"/>
    <col min="5895" max="5895" width="23.5703125" style="20" customWidth="1"/>
    <col min="5896" max="5896" width="16.85546875" style="20" customWidth="1"/>
    <col min="5897" max="5897" width="24.5703125" style="20" customWidth="1"/>
    <col min="5898" max="5898" width="14" style="20" customWidth="1"/>
    <col min="5899" max="5899" width="22.140625" style="20" customWidth="1"/>
    <col min="5900" max="5901" width="7.85546875" style="20"/>
    <col min="5902" max="5902" width="19.5703125" style="20" customWidth="1"/>
    <col min="5903" max="6136" width="7.85546875" style="20"/>
    <col min="6137" max="6137" width="16" style="20" customWidth="1"/>
    <col min="6138" max="6138" width="113.28515625" style="20" customWidth="1"/>
    <col min="6139" max="6140" width="0" style="20" hidden="1" customWidth="1"/>
    <col min="6141" max="6141" width="10" style="20" customWidth="1"/>
    <col min="6142" max="6142" width="27.28515625" style="20" customWidth="1"/>
    <col min="6143" max="6144" width="23.85546875" style="20" customWidth="1"/>
    <col min="6145" max="6145" width="26.42578125" style="20" customWidth="1"/>
    <col min="6146" max="6146" width="23.42578125" style="20" customWidth="1"/>
    <col min="6147" max="6147" width="19.7109375" style="20" customWidth="1"/>
    <col min="6148" max="6148" width="21.85546875" style="20" customWidth="1"/>
    <col min="6149" max="6149" width="19.42578125" style="20" customWidth="1"/>
    <col min="6150" max="6150" width="24.85546875" style="20" customWidth="1"/>
    <col min="6151" max="6151" width="23.5703125" style="20" customWidth="1"/>
    <col min="6152" max="6152" width="16.85546875" style="20" customWidth="1"/>
    <col min="6153" max="6153" width="24.5703125" style="20" customWidth="1"/>
    <col min="6154" max="6154" width="14" style="20" customWidth="1"/>
    <col min="6155" max="6155" width="22.140625" style="20" customWidth="1"/>
    <col min="6156" max="6157" width="7.85546875" style="20"/>
    <col min="6158" max="6158" width="19.5703125" style="20" customWidth="1"/>
    <col min="6159" max="6392" width="7.85546875" style="20"/>
    <col min="6393" max="6393" width="16" style="20" customWidth="1"/>
    <col min="6394" max="6394" width="113.28515625" style="20" customWidth="1"/>
    <col min="6395" max="6396" width="0" style="20" hidden="1" customWidth="1"/>
    <col min="6397" max="6397" width="10" style="20" customWidth="1"/>
    <col min="6398" max="6398" width="27.28515625" style="20" customWidth="1"/>
    <col min="6399" max="6400" width="23.85546875" style="20" customWidth="1"/>
    <col min="6401" max="6401" width="26.42578125" style="20" customWidth="1"/>
    <col min="6402" max="6402" width="23.42578125" style="20" customWidth="1"/>
    <col min="6403" max="6403" width="19.7109375" style="20" customWidth="1"/>
    <col min="6404" max="6404" width="21.85546875" style="20" customWidth="1"/>
    <col min="6405" max="6405" width="19.42578125" style="20" customWidth="1"/>
    <col min="6406" max="6406" width="24.85546875" style="20" customWidth="1"/>
    <col min="6407" max="6407" width="23.5703125" style="20" customWidth="1"/>
    <col min="6408" max="6408" width="16.85546875" style="20" customWidth="1"/>
    <col min="6409" max="6409" width="24.5703125" style="20" customWidth="1"/>
    <col min="6410" max="6410" width="14" style="20" customWidth="1"/>
    <col min="6411" max="6411" width="22.140625" style="20" customWidth="1"/>
    <col min="6412" max="6413" width="7.85546875" style="20"/>
    <col min="6414" max="6414" width="19.5703125" style="20" customWidth="1"/>
    <col min="6415" max="6648" width="7.85546875" style="20"/>
    <col min="6649" max="6649" width="16" style="20" customWidth="1"/>
    <col min="6650" max="6650" width="113.28515625" style="20" customWidth="1"/>
    <col min="6651" max="6652" width="0" style="20" hidden="1" customWidth="1"/>
    <col min="6653" max="6653" width="10" style="20" customWidth="1"/>
    <col min="6654" max="6654" width="27.28515625" style="20" customWidth="1"/>
    <col min="6655" max="6656" width="23.85546875" style="20" customWidth="1"/>
    <col min="6657" max="6657" width="26.42578125" style="20" customWidth="1"/>
    <col min="6658" max="6658" width="23.42578125" style="20" customWidth="1"/>
    <col min="6659" max="6659" width="19.7109375" style="20" customWidth="1"/>
    <col min="6660" max="6660" width="21.85546875" style="20" customWidth="1"/>
    <col min="6661" max="6661" width="19.42578125" style="20" customWidth="1"/>
    <col min="6662" max="6662" width="24.85546875" style="20" customWidth="1"/>
    <col min="6663" max="6663" width="23.5703125" style="20" customWidth="1"/>
    <col min="6664" max="6664" width="16.85546875" style="20" customWidth="1"/>
    <col min="6665" max="6665" width="24.5703125" style="20" customWidth="1"/>
    <col min="6666" max="6666" width="14" style="20" customWidth="1"/>
    <col min="6667" max="6667" width="22.140625" style="20" customWidth="1"/>
    <col min="6668" max="6669" width="7.85546875" style="20"/>
    <col min="6670" max="6670" width="19.5703125" style="20" customWidth="1"/>
    <col min="6671" max="6904" width="7.85546875" style="20"/>
    <col min="6905" max="6905" width="16" style="20" customWidth="1"/>
    <col min="6906" max="6906" width="113.28515625" style="20" customWidth="1"/>
    <col min="6907" max="6908" width="0" style="20" hidden="1" customWidth="1"/>
    <col min="6909" max="6909" width="10" style="20" customWidth="1"/>
    <col min="6910" max="6910" width="27.28515625" style="20" customWidth="1"/>
    <col min="6911" max="6912" width="23.85546875" style="20" customWidth="1"/>
    <col min="6913" max="6913" width="26.42578125" style="20" customWidth="1"/>
    <col min="6914" max="6914" width="23.42578125" style="20" customWidth="1"/>
    <col min="6915" max="6915" width="19.7109375" style="20" customWidth="1"/>
    <col min="6916" max="6916" width="21.85546875" style="20" customWidth="1"/>
    <col min="6917" max="6917" width="19.42578125" style="20" customWidth="1"/>
    <col min="6918" max="6918" width="24.85546875" style="20" customWidth="1"/>
    <col min="6919" max="6919" width="23.5703125" style="20" customWidth="1"/>
    <col min="6920" max="6920" width="16.85546875" style="20" customWidth="1"/>
    <col min="6921" max="6921" width="24.5703125" style="20" customWidth="1"/>
    <col min="6922" max="6922" width="14" style="20" customWidth="1"/>
    <col min="6923" max="6923" width="22.140625" style="20" customWidth="1"/>
    <col min="6924" max="6925" width="7.85546875" style="20"/>
    <col min="6926" max="6926" width="19.5703125" style="20" customWidth="1"/>
    <col min="6927" max="7160" width="7.85546875" style="20"/>
    <col min="7161" max="7161" width="16" style="20" customWidth="1"/>
    <col min="7162" max="7162" width="113.28515625" style="20" customWidth="1"/>
    <col min="7163" max="7164" width="0" style="20" hidden="1" customWidth="1"/>
    <col min="7165" max="7165" width="10" style="20" customWidth="1"/>
    <col min="7166" max="7166" width="27.28515625" style="20" customWidth="1"/>
    <col min="7167" max="7168" width="23.85546875" style="20" customWidth="1"/>
    <col min="7169" max="7169" width="26.42578125" style="20" customWidth="1"/>
    <col min="7170" max="7170" width="23.42578125" style="20" customWidth="1"/>
    <col min="7171" max="7171" width="19.7109375" style="20" customWidth="1"/>
    <col min="7172" max="7172" width="21.85546875" style="20" customWidth="1"/>
    <col min="7173" max="7173" width="19.42578125" style="20" customWidth="1"/>
    <col min="7174" max="7174" width="24.85546875" style="20" customWidth="1"/>
    <col min="7175" max="7175" width="23.5703125" style="20" customWidth="1"/>
    <col min="7176" max="7176" width="16.85546875" style="20" customWidth="1"/>
    <col min="7177" max="7177" width="24.5703125" style="20" customWidth="1"/>
    <col min="7178" max="7178" width="14" style="20" customWidth="1"/>
    <col min="7179" max="7179" width="22.140625" style="20" customWidth="1"/>
    <col min="7180" max="7181" width="7.85546875" style="20"/>
    <col min="7182" max="7182" width="19.5703125" style="20" customWidth="1"/>
    <col min="7183" max="7416" width="7.85546875" style="20"/>
    <col min="7417" max="7417" width="16" style="20" customWidth="1"/>
    <col min="7418" max="7418" width="113.28515625" style="20" customWidth="1"/>
    <col min="7419" max="7420" width="0" style="20" hidden="1" customWidth="1"/>
    <col min="7421" max="7421" width="10" style="20" customWidth="1"/>
    <col min="7422" max="7422" width="27.28515625" style="20" customWidth="1"/>
    <col min="7423" max="7424" width="23.85546875" style="20" customWidth="1"/>
    <col min="7425" max="7425" width="26.42578125" style="20" customWidth="1"/>
    <col min="7426" max="7426" width="23.42578125" style="20" customWidth="1"/>
    <col min="7427" max="7427" width="19.7109375" style="20" customWidth="1"/>
    <col min="7428" max="7428" width="21.85546875" style="20" customWidth="1"/>
    <col min="7429" max="7429" width="19.42578125" style="20" customWidth="1"/>
    <col min="7430" max="7430" width="24.85546875" style="20" customWidth="1"/>
    <col min="7431" max="7431" width="23.5703125" style="20" customWidth="1"/>
    <col min="7432" max="7432" width="16.85546875" style="20" customWidth="1"/>
    <col min="7433" max="7433" width="24.5703125" style="20" customWidth="1"/>
    <col min="7434" max="7434" width="14" style="20" customWidth="1"/>
    <col min="7435" max="7435" width="22.140625" style="20" customWidth="1"/>
    <col min="7436" max="7437" width="7.85546875" style="20"/>
    <col min="7438" max="7438" width="19.5703125" style="20" customWidth="1"/>
    <col min="7439" max="7672" width="7.85546875" style="20"/>
    <col min="7673" max="7673" width="16" style="20" customWidth="1"/>
    <col min="7674" max="7674" width="113.28515625" style="20" customWidth="1"/>
    <col min="7675" max="7676" width="0" style="20" hidden="1" customWidth="1"/>
    <col min="7677" max="7677" width="10" style="20" customWidth="1"/>
    <col min="7678" max="7678" width="27.28515625" style="20" customWidth="1"/>
    <col min="7679" max="7680" width="23.85546875" style="20" customWidth="1"/>
    <col min="7681" max="7681" width="26.42578125" style="20" customWidth="1"/>
    <col min="7682" max="7682" width="23.42578125" style="20" customWidth="1"/>
    <col min="7683" max="7683" width="19.7109375" style="20" customWidth="1"/>
    <col min="7684" max="7684" width="21.85546875" style="20" customWidth="1"/>
    <col min="7685" max="7685" width="19.42578125" style="20" customWidth="1"/>
    <col min="7686" max="7686" width="24.85546875" style="20" customWidth="1"/>
    <col min="7687" max="7687" width="23.5703125" style="20" customWidth="1"/>
    <col min="7688" max="7688" width="16.85546875" style="20" customWidth="1"/>
    <col min="7689" max="7689" width="24.5703125" style="20" customWidth="1"/>
    <col min="7690" max="7690" width="14" style="20" customWidth="1"/>
    <col min="7691" max="7691" width="22.140625" style="20" customWidth="1"/>
    <col min="7692" max="7693" width="7.85546875" style="20"/>
    <col min="7694" max="7694" width="19.5703125" style="20" customWidth="1"/>
    <col min="7695" max="7928" width="7.85546875" style="20"/>
    <col min="7929" max="7929" width="16" style="20" customWidth="1"/>
    <col min="7930" max="7930" width="113.28515625" style="20" customWidth="1"/>
    <col min="7931" max="7932" width="0" style="20" hidden="1" customWidth="1"/>
    <col min="7933" max="7933" width="10" style="20" customWidth="1"/>
    <col min="7934" max="7934" width="27.28515625" style="20" customWidth="1"/>
    <col min="7935" max="7936" width="23.85546875" style="20" customWidth="1"/>
    <col min="7937" max="7937" width="26.42578125" style="20" customWidth="1"/>
    <col min="7938" max="7938" width="23.42578125" style="20" customWidth="1"/>
    <col min="7939" max="7939" width="19.7109375" style="20" customWidth="1"/>
    <col min="7940" max="7940" width="21.85546875" style="20" customWidth="1"/>
    <col min="7941" max="7941" width="19.42578125" style="20" customWidth="1"/>
    <col min="7942" max="7942" width="24.85546875" style="20" customWidth="1"/>
    <col min="7943" max="7943" width="23.5703125" style="20" customWidth="1"/>
    <col min="7944" max="7944" width="16.85546875" style="20" customWidth="1"/>
    <col min="7945" max="7945" width="24.5703125" style="20" customWidth="1"/>
    <col min="7946" max="7946" width="14" style="20" customWidth="1"/>
    <col min="7947" max="7947" width="22.140625" style="20" customWidth="1"/>
    <col min="7948" max="7949" width="7.85546875" style="20"/>
    <col min="7950" max="7950" width="19.5703125" style="20" customWidth="1"/>
    <col min="7951" max="8184" width="7.85546875" style="20"/>
    <col min="8185" max="8185" width="16" style="20" customWidth="1"/>
    <col min="8186" max="8186" width="113.28515625" style="20" customWidth="1"/>
    <col min="8187" max="8188" width="0" style="20" hidden="1" customWidth="1"/>
    <col min="8189" max="8189" width="10" style="20" customWidth="1"/>
    <col min="8190" max="8190" width="27.28515625" style="20" customWidth="1"/>
    <col min="8191" max="8192" width="23.85546875" style="20" customWidth="1"/>
    <col min="8193" max="8193" width="26.42578125" style="20" customWidth="1"/>
    <col min="8194" max="8194" width="23.42578125" style="20" customWidth="1"/>
    <col min="8195" max="8195" width="19.7109375" style="20" customWidth="1"/>
    <col min="8196" max="8196" width="21.85546875" style="20" customWidth="1"/>
    <col min="8197" max="8197" width="19.42578125" style="20" customWidth="1"/>
    <col min="8198" max="8198" width="24.85546875" style="20" customWidth="1"/>
    <col min="8199" max="8199" width="23.5703125" style="20" customWidth="1"/>
    <col min="8200" max="8200" width="16.85546875" style="20" customWidth="1"/>
    <col min="8201" max="8201" width="24.5703125" style="20" customWidth="1"/>
    <col min="8202" max="8202" width="14" style="20" customWidth="1"/>
    <col min="8203" max="8203" width="22.140625" style="20" customWidth="1"/>
    <col min="8204" max="8205" width="7.85546875" style="20"/>
    <col min="8206" max="8206" width="19.5703125" style="20" customWidth="1"/>
    <col min="8207" max="8440" width="7.85546875" style="20"/>
    <col min="8441" max="8441" width="16" style="20" customWidth="1"/>
    <col min="8442" max="8442" width="113.28515625" style="20" customWidth="1"/>
    <col min="8443" max="8444" width="0" style="20" hidden="1" customWidth="1"/>
    <col min="8445" max="8445" width="10" style="20" customWidth="1"/>
    <col min="8446" max="8446" width="27.28515625" style="20" customWidth="1"/>
    <col min="8447" max="8448" width="23.85546875" style="20" customWidth="1"/>
    <col min="8449" max="8449" width="26.42578125" style="20" customWidth="1"/>
    <col min="8450" max="8450" width="23.42578125" style="20" customWidth="1"/>
    <col min="8451" max="8451" width="19.7109375" style="20" customWidth="1"/>
    <col min="8452" max="8452" width="21.85546875" style="20" customWidth="1"/>
    <col min="8453" max="8453" width="19.42578125" style="20" customWidth="1"/>
    <col min="8454" max="8454" width="24.85546875" style="20" customWidth="1"/>
    <col min="8455" max="8455" width="23.5703125" style="20" customWidth="1"/>
    <col min="8456" max="8456" width="16.85546875" style="20" customWidth="1"/>
    <col min="8457" max="8457" width="24.5703125" style="20" customWidth="1"/>
    <col min="8458" max="8458" width="14" style="20" customWidth="1"/>
    <col min="8459" max="8459" width="22.140625" style="20" customWidth="1"/>
    <col min="8460" max="8461" width="7.85546875" style="20"/>
    <col min="8462" max="8462" width="19.5703125" style="20" customWidth="1"/>
    <col min="8463" max="8696" width="7.85546875" style="20"/>
    <col min="8697" max="8697" width="16" style="20" customWidth="1"/>
    <col min="8698" max="8698" width="113.28515625" style="20" customWidth="1"/>
    <col min="8699" max="8700" width="0" style="20" hidden="1" customWidth="1"/>
    <col min="8701" max="8701" width="10" style="20" customWidth="1"/>
    <col min="8702" max="8702" width="27.28515625" style="20" customWidth="1"/>
    <col min="8703" max="8704" width="23.85546875" style="20" customWidth="1"/>
    <col min="8705" max="8705" width="26.42578125" style="20" customWidth="1"/>
    <col min="8706" max="8706" width="23.42578125" style="20" customWidth="1"/>
    <col min="8707" max="8707" width="19.7109375" style="20" customWidth="1"/>
    <col min="8708" max="8708" width="21.85546875" style="20" customWidth="1"/>
    <col min="8709" max="8709" width="19.42578125" style="20" customWidth="1"/>
    <col min="8710" max="8710" width="24.85546875" style="20" customWidth="1"/>
    <col min="8711" max="8711" width="23.5703125" style="20" customWidth="1"/>
    <col min="8712" max="8712" width="16.85546875" style="20" customWidth="1"/>
    <col min="8713" max="8713" width="24.5703125" style="20" customWidth="1"/>
    <col min="8714" max="8714" width="14" style="20" customWidth="1"/>
    <col min="8715" max="8715" width="22.140625" style="20" customWidth="1"/>
    <col min="8716" max="8717" width="7.85546875" style="20"/>
    <col min="8718" max="8718" width="19.5703125" style="20" customWidth="1"/>
    <col min="8719" max="8952" width="7.85546875" style="20"/>
    <col min="8953" max="8953" width="16" style="20" customWidth="1"/>
    <col min="8954" max="8954" width="113.28515625" style="20" customWidth="1"/>
    <col min="8955" max="8956" width="0" style="20" hidden="1" customWidth="1"/>
    <col min="8957" max="8957" width="10" style="20" customWidth="1"/>
    <col min="8958" max="8958" width="27.28515625" style="20" customWidth="1"/>
    <col min="8959" max="8960" width="23.85546875" style="20" customWidth="1"/>
    <col min="8961" max="8961" width="26.42578125" style="20" customWidth="1"/>
    <col min="8962" max="8962" width="23.42578125" style="20" customWidth="1"/>
    <col min="8963" max="8963" width="19.7109375" style="20" customWidth="1"/>
    <col min="8964" max="8964" width="21.85546875" style="20" customWidth="1"/>
    <col min="8965" max="8965" width="19.42578125" style="20" customWidth="1"/>
    <col min="8966" max="8966" width="24.85546875" style="20" customWidth="1"/>
    <col min="8967" max="8967" width="23.5703125" style="20" customWidth="1"/>
    <col min="8968" max="8968" width="16.85546875" style="20" customWidth="1"/>
    <col min="8969" max="8969" width="24.5703125" style="20" customWidth="1"/>
    <col min="8970" max="8970" width="14" style="20" customWidth="1"/>
    <col min="8971" max="8971" width="22.140625" style="20" customWidth="1"/>
    <col min="8972" max="8973" width="7.85546875" style="20"/>
    <col min="8974" max="8974" width="19.5703125" style="20" customWidth="1"/>
    <col min="8975" max="9208" width="7.85546875" style="20"/>
    <col min="9209" max="9209" width="16" style="20" customWidth="1"/>
    <col min="9210" max="9210" width="113.28515625" style="20" customWidth="1"/>
    <col min="9211" max="9212" width="0" style="20" hidden="1" customWidth="1"/>
    <col min="9213" max="9213" width="10" style="20" customWidth="1"/>
    <col min="9214" max="9214" width="27.28515625" style="20" customWidth="1"/>
    <col min="9215" max="9216" width="23.85546875" style="20" customWidth="1"/>
    <col min="9217" max="9217" width="26.42578125" style="20" customWidth="1"/>
    <col min="9218" max="9218" width="23.42578125" style="20" customWidth="1"/>
    <col min="9219" max="9219" width="19.7109375" style="20" customWidth="1"/>
    <col min="9220" max="9220" width="21.85546875" style="20" customWidth="1"/>
    <col min="9221" max="9221" width="19.42578125" style="20" customWidth="1"/>
    <col min="9222" max="9222" width="24.85546875" style="20" customWidth="1"/>
    <col min="9223" max="9223" width="23.5703125" style="20" customWidth="1"/>
    <col min="9224" max="9224" width="16.85546875" style="20" customWidth="1"/>
    <col min="9225" max="9225" width="24.5703125" style="20" customWidth="1"/>
    <col min="9226" max="9226" width="14" style="20" customWidth="1"/>
    <col min="9227" max="9227" width="22.140625" style="20" customWidth="1"/>
    <col min="9228" max="9229" width="7.85546875" style="20"/>
    <col min="9230" max="9230" width="19.5703125" style="20" customWidth="1"/>
    <col min="9231" max="9464" width="7.85546875" style="20"/>
    <col min="9465" max="9465" width="16" style="20" customWidth="1"/>
    <col min="9466" max="9466" width="113.28515625" style="20" customWidth="1"/>
    <col min="9467" max="9468" width="0" style="20" hidden="1" customWidth="1"/>
    <col min="9469" max="9469" width="10" style="20" customWidth="1"/>
    <col min="9470" max="9470" width="27.28515625" style="20" customWidth="1"/>
    <col min="9471" max="9472" width="23.85546875" style="20" customWidth="1"/>
    <col min="9473" max="9473" width="26.42578125" style="20" customWidth="1"/>
    <col min="9474" max="9474" width="23.42578125" style="20" customWidth="1"/>
    <col min="9475" max="9475" width="19.7109375" style="20" customWidth="1"/>
    <col min="9476" max="9476" width="21.85546875" style="20" customWidth="1"/>
    <col min="9477" max="9477" width="19.42578125" style="20" customWidth="1"/>
    <col min="9478" max="9478" width="24.85546875" style="20" customWidth="1"/>
    <col min="9479" max="9479" width="23.5703125" style="20" customWidth="1"/>
    <col min="9480" max="9480" width="16.85546875" style="20" customWidth="1"/>
    <col min="9481" max="9481" width="24.5703125" style="20" customWidth="1"/>
    <col min="9482" max="9482" width="14" style="20" customWidth="1"/>
    <col min="9483" max="9483" width="22.140625" style="20" customWidth="1"/>
    <col min="9484" max="9485" width="7.85546875" style="20"/>
    <col min="9486" max="9486" width="19.5703125" style="20" customWidth="1"/>
    <col min="9487" max="9720" width="7.85546875" style="20"/>
    <col min="9721" max="9721" width="16" style="20" customWidth="1"/>
    <col min="9722" max="9722" width="113.28515625" style="20" customWidth="1"/>
    <col min="9723" max="9724" width="0" style="20" hidden="1" customWidth="1"/>
    <col min="9725" max="9725" width="10" style="20" customWidth="1"/>
    <col min="9726" max="9726" width="27.28515625" style="20" customWidth="1"/>
    <col min="9727" max="9728" width="23.85546875" style="20" customWidth="1"/>
    <col min="9729" max="9729" width="26.42578125" style="20" customWidth="1"/>
    <col min="9730" max="9730" width="23.42578125" style="20" customWidth="1"/>
    <col min="9731" max="9731" width="19.7109375" style="20" customWidth="1"/>
    <col min="9732" max="9732" width="21.85546875" style="20" customWidth="1"/>
    <col min="9733" max="9733" width="19.42578125" style="20" customWidth="1"/>
    <col min="9734" max="9734" width="24.85546875" style="20" customWidth="1"/>
    <col min="9735" max="9735" width="23.5703125" style="20" customWidth="1"/>
    <col min="9736" max="9736" width="16.85546875" style="20" customWidth="1"/>
    <col min="9737" max="9737" width="24.5703125" style="20" customWidth="1"/>
    <col min="9738" max="9738" width="14" style="20" customWidth="1"/>
    <col min="9739" max="9739" width="22.140625" style="20" customWidth="1"/>
    <col min="9740" max="9741" width="7.85546875" style="20"/>
    <col min="9742" max="9742" width="19.5703125" style="20" customWidth="1"/>
    <col min="9743" max="9976" width="7.85546875" style="20"/>
    <col min="9977" max="9977" width="16" style="20" customWidth="1"/>
    <col min="9978" max="9978" width="113.28515625" style="20" customWidth="1"/>
    <col min="9979" max="9980" width="0" style="20" hidden="1" customWidth="1"/>
    <col min="9981" max="9981" width="10" style="20" customWidth="1"/>
    <col min="9982" max="9982" width="27.28515625" style="20" customWidth="1"/>
    <col min="9983" max="9984" width="23.85546875" style="20" customWidth="1"/>
    <col min="9985" max="9985" width="26.42578125" style="20" customWidth="1"/>
    <col min="9986" max="9986" width="23.42578125" style="20" customWidth="1"/>
    <col min="9987" max="9987" width="19.7109375" style="20" customWidth="1"/>
    <col min="9988" max="9988" width="21.85546875" style="20" customWidth="1"/>
    <col min="9989" max="9989" width="19.42578125" style="20" customWidth="1"/>
    <col min="9990" max="9990" width="24.85546875" style="20" customWidth="1"/>
    <col min="9991" max="9991" width="23.5703125" style="20" customWidth="1"/>
    <col min="9992" max="9992" width="16.85546875" style="20" customWidth="1"/>
    <col min="9993" max="9993" width="24.5703125" style="20" customWidth="1"/>
    <col min="9994" max="9994" width="14" style="20" customWidth="1"/>
    <col min="9995" max="9995" width="22.140625" style="20" customWidth="1"/>
    <col min="9996" max="9997" width="7.85546875" style="20"/>
    <col min="9998" max="9998" width="19.5703125" style="20" customWidth="1"/>
    <col min="9999" max="10232" width="7.85546875" style="20"/>
    <col min="10233" max="10233" width="16" style="20" customWidth="1"/>
    <col min="10234" max="10234" width="113.28515625" style="20" customWidth="1"/>
    <col min="10235" max="10236" width="0" style="20" hidden="1" customWidth="1"/>
    <col min="10237" max="10237" width="10" style="20" customWidth="1"/>
    <col min="10238" max="10238" width="27.28515625" style="20" customWidth="1"/>
    <col min="10239" max="10240" width="23.85546875" style="20" customWidth="1"/>
    <col min="10241" max="10241" width="26.42578125" style="20" customWidth="1"/>
    <col min="10242" max="10242" width="23.42578125" style="20" customWidth="1"/>
    <col min="10243" max="10243" width="19.7109375" style="20" customWidth="1"/>
    <col min="10244" max="10244" width="21.85546875" style="20" customWidth="1"/>
    <col min="10245" max="10245" width="19.42578125" style="20" customWidth="1"/>
    <col min="10246" max="10246" width="24.85546875" style="20" customWidth="1"/>
    <col min="10247" max="10247" width="23.5703125" style="20" customWidth="1"/>
    <col min="10248" max="10248" width="16.85546875" style="20" customWidth="1"/>
    <col min="10249" max="10249" width="24.5703125" style="20" customWidth="1"/>
    <col min="10250" max="10250" width="14" style="20" customWidth="1"/>
    <col min="10251" max="10251" width="22.140625" style="20" customWidth="1"/>
    <col min="10252" max="10253" width="7.85546875" style="20"/>
    <col min="10254" max="10254" width="19.5703125" style="20" customWidth="1"/>
    <col min="10255" max="10488" width="7.85546875" style="20"/>
    <col min="10489" max="10489" width="16" style="20" customWidth="1"/>
    <col min="10490" max="10490" width="113.28515625" style="20" customWidth="1"/>
    <col min="10491" max="10492" width="0" style="20" hidden="1" customWidth="1"/>
    <col min="10493" max="10493" width="10" style="20" customWidth="1"/>
    <col min="10494" max="10494" width="27.28515625" style="20" customWidth="1"/>
    <col min="10495" max="10496" width="23.85546875" style="20" customWidth="1"/>
    <col min="10497" max="10497" width="26.42578125" style="20" customWidth="1"/>
    <col min="10498" max="10498" width="23.42578125" style="20" customWidth="1"/>
    <col min="10499" max="10499" width="19.7109375" style="20" customWidth="1"/>
    <col min="10500" max="10500" width="21.85546875" style="20" customWidth="1"/>
    <col min="10501" max="10501" width="19.42578125" style="20" customWidth="1"/>
    <col min="10502" max="10502" width="24.85546875" style="20" customWidth="1"/>
    <col min="10503" max="10503" width="23.5703125" style="20" customWidth="1"/>
    <col min="10504" max="10504" width="16.85546875" style="20" customWidth="1"/>
    <col min="10505" max="10505" width="24.5703125" style="20" customWidth="1"/>
    <col min="10506" max="10506" width="14" style="20" customWidth="1"/>
    <col min="10507" max="10507" width="22.140625" style="20" customWidth="1"/>
    <col min="10508" max="10509" width="7.85546875" style="20"/>
    <col min="10510" max="10510" width="19.5703125" style="20" customWidth="1"/>
    <col min="10511" max="10744" width="7.85546875" style="20"/>
    <col min="10745" max="10745" width="16" style="20" customWidth="1"/>
    <col min="10746" max="10746" width="113.28515625" style="20" customWidth="1"/>
    <col min="10747" max="10748" width="0" style="20" hidden="1" customWidth="1"/>
    <col min="10749" max="10749" width="10" style="20" customWidth="1"/>
    <col min="10750" max="10750" width="27.28515625" style="20" customWidth="1"/>
    <col min="10751" max="10752" width="23.85546875" style="20" customWidth="1"/>
    <col min="10753" max="10753" width="26.42578125" style="20" customWidth="1"/>
    <col min="10754" max="10754" width="23.42578125" style="20" customWidth="1"/>
    <col min="10755" max="10755" width="19.7109375" style="20" customWidth="1"/>
    <col min="10756" max="10756" width="21.85546875" style="20" customWidth="1"/>
    <col min="10757" max="10757" width="19.42578125" style="20" customWidth="1"/>
    <col min="10758" max="10758" width="24.85546875" style="20" customWidth="1"/>
    <col min="10759" max="10759" width="23.5703125" style="20" customWidth="1"/>
    <col min="10760" max="10760" width="16.85546875" style="20" customWidth="1"/>
    <col min="10761" max="10761" width="24.5703125" style="20" customWidth="1"/>
    <col min="10762" max="10762" width="14" style="20" customWidth="1"/>
    <col min="10763" max="10763" width="22.140625" style="20" customWidth="1"/>
    <col min="10764" max="10765" width="7.85546875" style="20"/>
    <col min="10766" max="10766" width="19.5703125" style="20" customWidth="1"/>
    <col min="10767" max="11000" width="7.85546875" style="20"/>
    <col min="11001" max="11001" width="16" style="20" customWidth="1"/>
    <col min="11002" max="11002" width="113.28515625" style="20" customWidth="1"/>
    <col min="11003" max="11004" width="0" style="20" hidden="1" customWidth="1"/>
    <col min="11005" max="11005" width="10" style="20" customWidth="1"/>
    <col min="11006" max="11006" width="27.28515625" style="20" customWidth="1"/>
    <col min="11007" max="11008" width="23.85546875" style="20" customWidth="1"/>
    <col min="11009" max="11009" width="26.42578125" style="20" customWidth="1"/>
    <col min="11010" max="11010" width="23.42578125" style="20" customWidth="1"/>
    <col min="11011" max="11011" width="19.7109375" style="20" customWidth="1"/>
    <col min="11012" max="11012" width="21.85546875" style="20" customWidth="1"/>
    <col min="11013" max="11013" width="19.42578125" style="20" customWidth="1"/>
    <col min="11014" max="11014" width="24.85546875" style="20" customWidth="1"/>
    <col min="11015" max="11015" width="23.5703125" style="20" customWidth="1"/>
    <col min="11016" max="11016" width="16.85546875" style="20" customWidth="1"/>
    <col min="11017" max="11017" width="24.5703125" style="20" customWidth="1"/>
    <col min="11018" max="11018" width="14" style="20" customWidth="1"/>
    <col min="11019" max="11019" width="22.140625" style="20" customWidth="1"/>
    <col min="11020" max="11021" width="7.85546875" style="20"/>
    <col min="11022" max="11022" width="19.5703125" style="20" customWidth="1"/>
    <col min="11023" max="11256" width="7.85546875" style="20"/>
    <col min="11257" max="11257" width="16" style="20" customWidth="1"/>
    <col min="11258" max="11258" width="113.28515625" style="20" customWidth="1"/>
    <col min="11259" max="11260" width="0" style="20" hidden="1" customWidth="1"/>
    <col min="11261" max="11261" width="10" style="20" customWidth="1"/>
    <col min="11262" max="11262" width="27.28515625" style="20" customWidth="1"/>
    <col min="11263" max="11264" width="23.85546875" style="20" customWidth="1"/>
    <col min="11265" max="11265" width="26.42578125" style="20" customWidth="1"/>
    <col min="11266" max="11266" width="23.42578125" style="20" customWidth="1"/>
    <col min="11267" max="11267" width="19.7109375" style="20" customWidth="1"/>
    <col min="11268" max="11268" width="21.85546875" style="20" customWidth="1"/>
    <col min="11269" max="11269" width="19.42578125" style="20" customWidth="1"/>
    <col min="11270" max="11270" width="24.85546875" style="20" customWidth="1"/>
    <col min="11271" max="11271" width="23.5703125" style="20" customWidth="1"/>
    <col min="11272" max="11272" width="16.85546875" style="20" customWidth="1"/>
    <col min="11273" max="11273" width="24.5703125" style="20" customWidth="1"/>
    <col min="11274" max="11274" width="14" style="20" customWidth="1"/>
    <col min="11275" max="11275" width="22.140625" style="20" customWidth="1"/>
    <col min="11276" max="11277" width="7.85546875" style="20"/>
    <col min="11278" max="11278" width="19.5703125" style="20" customWidth="1"/>
    <col min="11279" max="11512" width="7.85546875" style="20"/>
    <col min="11513" max="11513" width="16" style="20" customWidth="1"/>
    <col min="11514" max="11514" width="113.28515625" style="20" customWidth="1"/>
    <col min="11515" max="11516" width="0" style="20" hidden="1" customWidth="1"/>
    <col min="11517" max="11517" width="10" style="20" customWidth="1"/>
    <col min="11518" max="11518" width="27.28515625" style="20" customWidth="1"/>
    <col min="11519" max="11520" width="23.85546875" style="20" customWidth="1"/>
    <col min="11521" max="11521" width="26.42578125" style="20" customWidth="1"/>
    <col min="11522" max="11522" width="23.42578125" style="20" customWidth="1"/>
    <col min="11523" max="11523" width="19.7109375" style="20" customWidth="1"/>
    <col min="11524" max="11524" width="21.85546875" style="20" customWidth="1"/>
    <col min="11525" max="11525" width="19.42578125" style="20" customWidth="1"/>
    <col min="11526" max="11526" width="24.85546875" style="20" customWidth="1"/>
    <col min="11527" max="11527" width="23.5703125" style="20" customWidth="1"/>
    <col min="11528" max="11528" width="16.85546875" style="20" customWidth="1"/>
    <col min="11529" max="11529" width="24.5703125" style="20" customWidth="1"/>
    <col min="11530" max="11530" width="14" style="20" customWidth="1"/>
    <col min="11531" max="11531" width="22.140625" style="20" customWidth="1"/>
    <col min="11532" max="11533" width="7.85546875" style="20"/>
    <col min="11534" max="11534" width="19.5703125" style="20" customWidth="1"/>
    <col min="11535" max="11768" width="7.85546875" style="20"/>
    <col min="11769" max="11769" width="16" style="20" customWidth="1"/>
    <col min="11770" max="11770" width="113.28515625" style="20" customWidth="1"/>
    <col min="11771" max="11772" width="0" style="20" hidden="1" customWidth="1"/>
    <col min="11773" max="11773" width="10" style="20" customWidth="1"/>
    <col min="11774" max="11774" width="27.28515625" style="20" customWidth="1"/>
    <col min="11775" max="11776" width="23.85546875" style="20" customWidth="1"/>
    <col min="11777" max="11777" width="26.42578125" style="20" customWidth="1"/>
    <col min="11778" max="11778" width="23.42578125" style="20" customWidth="1"/>
    <col min="11779" max="11779" width="19.7109375" style="20" customWidth="1"/>
    <col min="11780" max="11780" width="21.85546875" style="20" customWidth="1"/>
    <col min="11781" max="11781" width="19.42578125" style="20" customWidth="1"/>
    <col min="11782" max="11782" width="24.85546875" style="20" customWidth="1"/>
    <col min="11783" max="11783" width="23.5703125" style="20" customWidth="1"/>
    <col min="11784" max="11784" width="16.85546875" style="20" customWidth="1"/>
    <col min="11785" max="11785" width="24.5703125" style="20" customWidth="1"/>
    <col min="11786" max="11786" width="14" style="20" customWidth="1"/>
    <col min="11787" max="11787" width="22.140625" style="20" customWidth="1"/>
    <col min="11788" max="11789" width="7.85546875" style="20"/>
    <col min="11790" max="11790" width="19.5703125" style="20" customWidth="1"/>
    <col min="11791" max="12024" width="7.85546875" style="20"/>
    <col min="12025" max="12025" width="16" style="20" customWidth="1"/>
    <col min="12026" max="12026" width="113.28515625" style="20" customWidth="1"/>
    <col min="12027" max="12028" width="0" style="20" hidden="1" customWidth="1"/>
    <col min="12029" max="12029" width="10" style="20" customWidth="1"/>
    <col min="12030" max="12030" width="27.28515625" style="20" customWidth="1"/>
    <col min="12031" max="12032" width="23.85546875" style="20" customWidth="1"/>
    <col min="12033" max="12033" width="26.42578125" style="20" customWidth="1"/>
    <col min="12034" max="12034" width="23.42578125" style="20" customWidth="1"/>
    <col min="12035" max="12035" width="19.7109375" style="20" customWidth="1"/>
    <col min="12036" max="12036" width="21.85546875" style="20" customWidth="1"/>
    <col min="12037" max="12037" width="19.42578125" style="20" customWidth="1"/>
    <col min="12038" max="12038" width="24.85546875" style="20" customWidth="1"/>
    <col min="12039" max="12039" width="23.5703125" style="20" customWidth="1"/>
    <col min="12040" max="12040" width="16.85546875" style="20" customWidth="1"/>
    <col min="12041" max="12041" width="24.5703125" style="20" customWidth="1"/>
    <col min="12042" max="12042" width="14" style="20" customWidth="1"/>
    <col min="12043" max="12043" width="22.140625" style="20" customWidth="1"/>
    <col min="12044" max="12045" width="7.85546875" style="20"/>
    <col min="12046" max="12046" width="19.5703125" style="20" customWidth="1"/>
    <col min="12047" max="12280" width="7.85546875" style="20"/>
    <col min="12281" max="12281" width="16" style="20" customWidth="1"/>
    <col min="12282" max="12282" width="113.28515625" style="20" customWidth="1"/>
    <col min="12283" max="12284" width="0" style="20" hidden="1" customWidth="1"/>
    <col min="12285" max="12285" width="10" style="20" customWidth="1"/>
    <col min="12286" max="12286" width="27.28515625" style="20" customWidth="1"/>
    <col min="12287" max="12288" width="23.85546875" style="20" customWidth="1"/>
    <col min="12289" max="12289" width="26.42578125" style="20" customWidth="1"/>
    <col min="12290" max="12290" width="23.42578125" style="20" customWidth="1"/>
    <col min="12291" max="12291" width="19.7109375" style="20" customWidth="1"/>
    <col min="12292" max="12292" width="21.85546875" style="20" customWidth="1"/>
    <col min="12293" max="12293" width="19.42578125" style="20" customWidth="1"/>
    <col min="12294" max="12294" width="24.85546875" style="20" customWidth="1"/>
    <col min="12295" max="12295" width="23.5703125" style="20" customWidth="1"/>
    <col min="12296" max="12296" width="16.85546875" style="20" customWidth="1"/>
    <col min="12297" max="12297" width="24.5703125" style="20" customWidth="1"/>
    <col min="12298" max="12298" width="14" style="20" customWidth="1"/>
    <col min="12299" max="12299" width="22.140625" style="20" customWidth="1"/>
    <col min="12300" max="12301" width="7.85546875" style="20"/>
    <col min="12302" max="12302" width="19.5703125" style="20" customWidth="1"/>
    <col min="12303" max="12536" width="7.85546875" style="20"/>
    <col min="12537" max="12537" width="16" style="20" customWidth="1"/>
    <col min="12538" max="12538" width="113.28515625" style="20" customWidth="1"/>
    <col min="12539" max="12540" width="0" style="20" hidden="1" customWidth="1"/>
    <col min="12541" max="12541" width="10" style="20" customWidth="1"/>
    <col min="12542" max="12542" width="27.28515625" style="20" customWidth="1"/>
    <col min="12543" max="12544" width="23.85546875" style="20" customWidth="1"/>
    <col min="12545" max="12545" width="26.42578125" style="20" customWidth="1"/>
    <col min="12546" max="12546" width="23.42578125" style="20" customWidth="1"/>
    <col min="12547" max="12547" width="19.7109375" style="20" customWidth="1"/>
    <col min="12548" max="12548" width="21.85546875" style="20" customWidth="1"/>
    <col min="12549" max="12549" width="19.42578125" style="20" customWidth="1"/>
    <col min="12550" max="12550" width="24.85546875" style="20" customWidth="1"/>
    <col min="12551" max="12551" width="23.5703125" style="20" customWidth="1"/>
    <col min="12552" max="12552" width="16.85546875" style="20" customWidth="1"/>
    <col min="12553" max="12553" width="24.5703125" style="20" customWidth="1"/>
    <col min="12554" max="12554" width="14" style="20" customWidth="1"/>
    <col min="12555" max="12555" width="22.140625" style="20" customWidth="1"/>
    <col min="12556" max="12557" width="7.85546875" style="20"/>
    <col min="12558" max="12558" width="19.5703125" style="20" customWidth="1"/>
    <col min="12559" max="12792" width="7.85546875" style="20"/>
    <col min="12793" max="12793" width="16" style="20" customWidth="1"/>
    <col min="12794" max="12794" width="113.28515625" style="20" customWidth="1"/>
    <col min="12795" max="12796" width="0" style="20" hidden="1" customWidth="1"/>
    <col min="12797" max="12797" width="10" style="20" customWidth="1"/>
    <col min="12798" max="12798" width="27.28515625" style="20" customWidth="1"/>
    <col min="12799" max="12800" width="23.85546875" style="20" customWidth="1"/>
    <col min="12801" max="12801" width="26.42578125" style="20" customWidth="1"/>
    <col min="12802" max="12802" width="23.42578125" style="20" customWidth="1"/>
    <col min="12803" max="12803" width="19.7109375" style="20" customWidth="1"/>
    <col min="12804" max="12804" width="21.85546875" style="20" customWidth="1"/>
    <col min="12805" max="12805" width="19.42578125" style="20" customWidth="1"/>
    <col min="12806" max="12806" width="24.85546875" style="20" customWidth="1"/>
    <col min="12807" max="12807" width="23.5703125" style="20" customWidth="1"/>
    <col min="12808" max="12808" width="16.85546875" style="20" customWidth="1"/>
    <col min="12809" max="12809" width="24.5703125" style="20" customWidth="1"/>
    <col min="12810" max="12810" width="14" style="20" customWidth="1"/>
    <col min="12811" max="12811" width="22.140625" style="20" customWidth="1"/>
    <col min="12812" max="12813" width="7.85546875" style="20"/>
    <col min="12814" max="12814" width="19.5703125" style="20" customWidth="1"/>
    <col min="12815" max="13048" width="7.85546875" style="20"/>
    <col min="13049" max="13049" width="16" style="20" customWidth="1"/>
    <col min="13050" max="13050" width="113.28515625" style="20" customWidth="1"/>
    <col min="13051" max="13052" width="0" style="20" hidden="1" customWidth="1"/>
    <col min="13053" max="13053" width="10" style="20" customWidth="1"/>
    <col min="13054" max="13054" width="27.28515625" style="20" customWidth="1"/>
    <col min="13055" max="13056" width="23.85546875" style="20" customWidth="1"/>
    <col min="13057" max="13057" width="26.42578125" style="20" customWidth="1"/>
    <col min="13058" max="13058" width="23.42578125" style="20" customWidth="1"/>
    <col min="13059" max="13059" width="19.7109375" style="20" customWidth="1"/>
    <col min="13060" max="13060" width="21.85546875" style="20" customWidth="1"/>
    <col min="13061" max="13061" width="19.42578125" style="20" customWidth="1"/>
    <col min="13062" max="13062" width="24.85546875" style="20" customWidth="1"/>
    <col min="13063" max="13063" width="23.5703125" style="20" customWidth="1"/>
    <col min="13064" max="13064" width="16.85546875" style="20" customWidth="1"/>
    <col min="13065" max="13065" width="24.5703125" style="20" customWidth="1"/>
    <col min="13066" max="13066" width="14" style="20" customWidth="1"/>
    <col min="13067" max="13067" width="22.140625" style="20" customWidth="1"/>
    <col min="13068" max="13069" width="7.85546875" style="20"/>
    <col min="13070" max="13070" width="19.5703125" style="20" customWidth="1"/>
    <col min="13071" max="13304" width="7.85546875" style="20"/>
    <col min="13305" max="13305" width="16" style="20" customWidth="1"/>
    <col min="13306" max="13306" width="113.28515625" style="20" customWidth="1"/>
    <col min="13307" max="13308" width="0" style="20" hidden="1" customWidth="1"/>
    <col min="13309" max="13309" width="10" style="20" customWidth="1"/>
    <col min="13310" max="13310" width="27.28515625" style="20" customWidth="1"/>
    <col min="13311" max="13312" width="23.85546875" style="20" customWidth="1"/>
    <col min="13313" max="13313" width="26.42578125" style="20" customWidth="1"/>
    <col min="13314" max="13314" width="23.42578125" style="20" customWidth="1"/>
    <col min="13315" max="13315" width="19.7109375" style="20" customWidth="1"/>
    <col min="13316" max="13316" width="21.85546875" style="20" customWidth="1"/>
    <col min="13317" max="13317" width="19.42578125" style="20" customWidth="1"/>
    <col min="13318" max="13318" width="24.85546875" style="20" customWidth="1"/>
    <col min="13319" max="13319" width="23.5703125" style="20" customWidth="1"/>
    <col min="13320" max="13320" width="16.85546875" style="20" customWidth="1"/>
    <col min="13321" max="13321" width="24.5703125" style="20" customWidth="1"/>
    <col min="13322" max="13322" width="14" style="20" customWidth="1"/>
    <col min="13323" max="13323" width="22.140625" style="20" customWidth="1"/>
    <col min="13324" max="13325" width="7.85546875" style="20"/>
    <col min="13326" max="13326" width="19.5703125" style="20" customWidth="1"/>
    <col min="13327" max="13560" width="7.85546875" style="20"/>
    <col min="13561" max="13561" width="16" style="20" customWidth="1"/>
    <col min="13562" max="13562" width="113.28515625" style="20" customWidth="1"/>
    <col min="13563" max="13564" width="0" style="20" hidden="1" customWidth="1"/>
    <col min="13565" max="13565" width="10" style="20" customWidth="1"/>
    <col min="13566" max="13566" width="27.28515625" style="20" customWidth="1"/>
    <col min="13567" max="13568" width="23.85546875" style="20" customWidth="1"/>
    <col min="13569" max="13569" width="26.42578125" style="20" customWidth="1"/>
    <col min="13570" max="13570" width="23.42578125" style="20" customWidth="1"/>
    <col min="13571" max="13571" width="19.7109375" style="20" customWidth="1"/>
    <col min="13572" max="13572" width="21.85546875" style="20" customWidth="1"/>
    <col min="13573" max="13573" width="19.42578125" style="20" customWidth="1"/>
    <col min="13574" max="13574" width="24.85546875" style="20" customWidth="1"/>
    <col min="13575" max="13575" width="23.5703125" style="20" customWidth="1"/>
    <col min="13576" max="13576" width="16.85546875" style="20" customWidth="1"/>
    <col min="13577" max="13577" width="24.5703125" style="20" customWidth="1"/>
    <col min="13578" max="13578" width="14" style="20" customWidth="1"/>
    <col min="13579" max="13579" width="22.140625" style="20" customWidth="1"/>
    <col min="13580" max="13581" width="7.85546875" style="20"/>
    <col min="13582" max="13582" width="19.5703125" style="20" customWidth="1"/>
    <col min="13583" max="13816" width="7.85546875" style="20"/>
    <col min="13817" max="13817" width="16" style="20" customWidth="1"/>
    <col min="13818" max="13818" width="113.28515625" style="20" customWidth="1"/>
    <col min="13819" max="13820" width="0" style="20" hidden="1" customWidth="1"/>
    <col min="13821" max="13821" width="10" style="20" customWidth="1"/>
    <col min="13822" max="13822" width="27.28515625" style="20" customWidth="1"/>
    <col min="13823" max="13824" width="23.85546875" style="20" customWidth="1"/>
    <col min="13825" max="13825" width="26.42578125" style="20" customWidth="1"/>
    <col min="13826" max="13826" width="23.42578125" style="20" customWidth="1"/>
    <col min="13827" max="13827" width="19.7109375" style="20" customWidth="1"/>
    <col min="13828" max="13828" width="21.85546875" style="20" customWidth="1"/>
    <col min="13829" max="13829" width="19.42578125" style="20" customWidth="1"/>
    <col min="13830" max="13830" width="24.85546875" style="20" customWidth="1"/>
    <col min="13831" max="13831" width="23.5703125" style="20" customWidth="1"/>
    <col min="13832" max="13832" width="16.85546875" style="20" customWidth="1"/>
    <col min="13833" max="13833" width="24.5703125" style="20" customWidth="1"/>
    <col min="13834" max="13834" width="14" style="20" customWidth="1"/>
    <col min="13835" max="13835" width="22.140625" style="20" customWidth="1"/>
    <col min="13836" max="13837" width="7.85546875" style="20"/>
    <col min="13838" max="13838" width="19.5703125" style="20" customWidth="1"/>
    <col min="13839" max="14072" width="7.85546875" style="20"/>
    <col min="14073" max="14073" width="16" style="20" customWidth="1"/>
    <col min="14074" max="14074" width="113.28515625" style="20" customWidth="1"/>
    <col min="14075" max="14076" width="0" style="20" hidden="1" customWidth="1"/>
    <col min="14077" max="14077" width="10" style="20" customWidth="1"/>
    <col min="14078" max="14078" width="27.28515625" style="20" customWidth="1"/>
    <col min="14079" max="14080" width="23.85546875" style="20" customWidth="1"/>
    <col min="14081" max="14081" width="26.42578125" style="20" customWidth="1"/>
    <col min="14082" max="14082" width="23.42578125" style="20" customWidth="1"/>
    <col min="14083" max="14083" width="19.7109375" style="20" customWidth="1"/>
    <col min="14084" max="14084" width="21.85546875" style="20" customWidth="1"/>
    <col min="14085" max="14085" width="19.42578125" style="20" customWidth="1"/>
    <col min="14086" max="14086" width="24.85546875" style="20" customWidth="1"/>
    <col min="14087" max="14087" width="23.5703125" style="20" customWidth="1"/>
    <col min="14088" max="14088" width="16.85546875" style="20" customWidth="1"/>
    <col min="14089" max="14089" width="24.5703125" style="20" customWidth="1"/>
    <col min="14090" max="14090" width="14" style="20" customWidth="1"/>
    <col min="14091" max="14091" width="22.140625" style="20" customWidth="1"/>
    <col min="14092" max="14093" width="7.85546875" style="20"/>
    <col min="14094" max="14094" width="19.5703125" style="20" customWidth="1"/>
    <col min="14095" max="14328" width="7.85546875" style="20"/>
    <col min="14329" max="14329" width="16" style="20" customWidth="1"/>
    <col min="14330" max="14330" width="113.28515625" style="20" customWidth="1"/>
    <col min="14331" max="14332" width="0" style="20" hidden="1" customWidth="1"/>
    <col min="14333" max="14333" width="10" style="20" customWidth="1"/>
    <col min="14334" max="14334" width="27.28515625" style="20" customWidth="1"/>
    <col min="14335" max="14336" width="23.85546875" style="20" customWidth="1"/>
    <col min="14337" max="14337" width="26.42578125" style="20" customWidth="1"/>
    <col min="14338" max="14338" width="23.42578125" style="20" customWidth="1"/>
    <col min="14339" max="14339" width="19.7109375" style="20" customWidth="1"/>
    <col min="14340" max="14340" width="21.85546875" style="20" customWidth="1"/>
    <col min="14341" max="14341" width="19.42578125" style="20" customWidth="1"/>
    <col min="14342" max="14342" width="24.85546875" style="20" customWidth="1"/>
    <col min="14343" max="14343" width="23.5703125" style="20" customWidth="1"/>
    <col min="14344" max="14344" width="16.85546875" style="20" customWidth="1"/>
    <col min="14345" max="14345" width="24.5703125" style="20" customWidth="1"/>
    <col min="14346" max="14346" width="14" style="20" customWidth="1"/>
    <col min="14347" max="14347" width="22.140625" style="20" customWidth="1"/>
    <col min="14348" max="14349" width="7.85546875" style="20"/>
    <col min="14350" max="14350" width="19.5703125" style="20" customWidth="1"/>
    <col min="14351" max="14584" width="7.85546875" style="20"/>
    <col min="14585" max="14585" width="16" style="20" customWidth="1"/>
    <col min="14586" max="14586" width="113.28515625" style="20" customWidth="1"/>
    <col min="14587" max="14588" width="0" style="20" hidden="1" customWidth="1"/>
    <col min="14589" max="14589" width="10" style="20" customWidth="1"/>
    <col min="14590" max="14590" width="27.28515625" style="20" customWidth="1"/>
    <col min="14591" max="14592" width="23.85546875" style="20" customWidth="1"/>
    <col min="14593" max="14593" width="26.42578125" style="20" customWidth="1"/>
    <col min="14594" max="14594" width="23.42578125" style="20" customWidth="1"/>
    <col min="14595" max="14595" width="19.7109375" style="20" customWidth="1"/>
    <col min="14596" max="14596" width="21.85546875" style="20" customWidth="1"/>
    <col min="14597" max="14597" width="19.42578125" style="20" customWidth="1"/>
    <col min="14598" max="14598" width="24.85546875" style="20" customWidth="1"/>
    <col min="14599" max="14599" width="23.5703125" style="20" customWidth="1"/>
    <col min="14600" max="14600" width="16.85546875" style="20" customWidth="1"/>
    <col min="14601" max="14601" width="24.5703125" style="20" customWidth="1"/>
    <col min="14602" max="14602" width="14" style="20" customWidth="1"/>
    <col min="14603" max="14603" width="22.140625" style="20" customWidth="1"/>
    <col min="14604" max="14605" width="7.85546875" style="20"/>
    <col min="14606" max="14606" width="19.5703125" style="20" customWidth="1"/>
    <col min="14607" max="14840" width="7.85546875" style="20"/>
    <col min="14841" max="14841" width="16" style="20" customWidth="1"/>
    <col min="14842" max="14842" width="113.28515625" style="20" customWidth="1"/>
    <col min="14843" max="14844" width="0" style="20" hidden="1" customWidth="1"/>
    <col min="14845" max="14845" width="10" style="20" customWidth="1"/>
    <col min="14846" max="14846" width="27.28515625" style="20" customWidth="1"/>
    <col min="14847" max="14848" width="23.85546875" style="20" customWidth="1"/>
    <col min="14849" max="14849" width="26.42578125" style="20" customWidth="1"/>
    <col min="14850" max="14850" width="23.42578125" style="20" customWidth="1"/>
    <col min="14851" max="14851" width="19.7109375" style="20" customWidth="1"/>
    <col min="14852" max="14852" width="21.85546875" style="20" customWidth="1"/>
    <col min="14853" max="14853" width="19.42578125" style="20" customWidth="1"/>
    <col min="14854" max="14854" width="24.85546875" style="20" customWidth="1"/>
    <col min="14855" max="14855" width="23.5703125" style="20" customWidth="1"/>
    <col min="14856" max="14856" width="16.85546875" style="20" customWidth="1"/>
    <col min="14857" max="14857" width="24.5703125" style="20" customWidth="1"/>
    <col min="14858" max="14858" width="14" style="20" customWidth="1"/>
    <col min="14859" max="14859" width="22.140625" style="20" customWidth="1"/>
    <col min="14860" max="14861" width="7.85546875" style="20"/>
    <col min="14862" max="14862" width="19.5703125" style="20" customWidth="1"/>
    <col min="14863" max="15096" width="7.85546875" style="20"/>
    <col min="15097" max="15097" width="16" style="20" customWidth="1"/>
    <col min="15098" max="15098" width="113.28515625" style="20" customWidth="1"/>
    <col min="15099" max="15100" width="0" style="20" hidden="1" customWidth="1"/>
    <col min="15101" max="15101" width="10" style="20" customWidth="1"/>
    <col min="15102" max="15102" width="27.28515625" style="20" customWidth="1"/>
    <col min="15103" max="15104" width="23.85546875" style="20" customWidth="1"/>
    <col min="15105" max="15105" width="26.42578125" style="20" customWidth="1"/>
    <col min="15106" max="15106" width="23.42578125" style="20" customWidth="1"/>
    <col min="15107" max="15107" width="19.7109375" style="20" customWidth="1"/>
    <col min="15108" max="15108" width="21.85546875" style="20" customWidth="1"/>
    <col min="15109" max="15109" width="19.42578125" style="20" customWidth="1"/>
    <col min="15110" max="15110" width="24.85546875" style="20" customWidth="1"/>
    <col min="15111" max="15111" width="23.5703125" style="20" customWidth="1"/>
    <col min="15112" max="15112" width="16.85546875" style="20" customWidth="1"/>
    <col min="15113" max="15113" width="24.5703125" style="20" customWidth="1"/>
    <col min="15114" max="15114" width="14" style="20" customWidth="1"/>
    <col min="15115" max="15115" width="22.140625" style="20" customWidth="1"/>
    <col min="15116" max="15117" width="7.85546875" style="20"/>
    <col min="15118" max="15118" width="19.5703125" style="20" customWidth="1"/>
    <col min="15119" max="15352" width="7.85546875" style="20"/>
    <col min="15353" max="15353" width="16" style="20" customWidth="1"/>
    <col min="15354" max="15354" width="113.28515625" style="20" customWidth="1"/>
    <col min="15355" max="15356" width="0" style="20" hidden="1" customWidth="1"/>
    <col min="15357" max="15357" width="10" style="20" customWidth="1"/>
    <col min="15358" max="15358" width="27.28515625" style="20" customWidth="1"/>
    <col min="15359" max="15360" width="23.85546875" style="20" customWidth="1"/>
    <col min="15361" max="15361" width="26.42578125" style="20" customWidth="1"/>
    <col min="15362" max="15362" width="23.42578125" style="20" customWidth="1"/>
    <col min="15363" max="15363" width="19.7109375" style="20" customWidth="1"/>
    <col min="15364" max="15364" width="21.85546875" style="20" customWidth="1"/>
    <col min="15365" max="15365" width="19.42578125" style="20" customWidth="1"/>
    <col min="15366" max="15366" width="24.85546875" style="20" customWidth="1"/>
    <col min="15367" max="15367" width="23.5703125" style="20" customWidth="1"/>
    <col min="15368" max="15368" width="16.85546875" style="20" customWidth="1"/>
    <col min="15369" max="15369" width="24.5703125" style="20" customWidth="1"/>
    <col min="15370" max="15370" width="14" style="20" customWidth="1"/>
    <col min="15371" max="15371" width="22.140625" style="20" customWidth="1"/>
    <col min="15372" max="15373" width="7.85546875" style="20"/>
    <col min="15374" max="15374" width="19.5703125" style="20" customWidth="1"/>
    <col min="15375" max="15608" width="7.85546875" style="20"/>
    <col min="15609" max="15609" width="16" style="20" customWidth="1"/>
    <col min="15610" max="15610" width="113.28515625" style="20" customWidth="1"/>
    <col min="15611" max="15612" width="0" style="20" hidden="1" customWidth="1"/>
    <col min="15613" max="15613" width="10" style="20" customWidth="1"/>
    <col min="15614" max="15614" width="27.28515625" style="20" customWidth="1"/>
    <col min="15615" max="15616" width="23.85546875" style="20" customWidth="1"/>
    <col min="15617" max="15617" width="26.42578125" style="20" customWidth="1"/>
    <col min="15618" max="15618" width="23.42578125" style="20" customWidth="1"/>
    <col min="15619" max="15619" width="19.7109375" style="20" customWidth="1"/>
    <col min="15620" max="15620" width="21.85546875" style="20" customWidth="1"/>
    <col min="15621" max="15621" width="19.42578125" style="20" customWidth="1"/>
    <col min="15622" max="15622" width="24.85546875" style="20" customWidth="1"/>
    <col min="15623" max="15623" width="23.5703125" style="20" customWidth="1"/>
    <col min="15624" max="15624" width="16.85546875" style="20" customWidth="1"/>
    <col min="15625" max="15625" width="24.5703125" style="20" customWidth="1"/>
    <col min="15626" max="15626" width="14" style="20" customWidth="1"/>
    <col min="15627" max="15627" width="22.140625" style="20" customWidth="1"/>
    <col min="15628" max="15629" width="7.85546875" style="20"/>
    <col min="15630" max="15630" width="19.5703125" style="20" customWidth="1"/>
    <col min="15631" max="15864" width="7.85546875" style="20"/>
    <col min="15865" max="15865" width="16" style="20" customWidth="1"/>
    <col min="15866" max="15866" width="113.28515625" style="20" customWidth="1"/>
    <col min="15867" max="15868" width="0" style="20" hidden="1" customWidth="1"/>
    <col min="15869" max="15869" width="10" style="20" customWidth="1"/>
    <col min="15870" max="15870" width="27.28515625" style="20" customWidth="1"/>
    <col min="15871" max="15872" width="23.85546875" style="20" customWidth="1"/>
    <col min="15873" max="15873" width="26.42578125" style="20" customWidth="1"/>
    <col min="15874" max="15874" width="23.42578125" style="20" customWidth="1"/>
    <col min="15875" max="15875" width="19.7109375" style="20" customWidth="1"/>
    <col min="15876" max="15876" width="21.85546875" style="20" customWidth="1"/>
    <col min="15877" max="15877" width="19.42578125" style="20" customWidth="1"/>
    <col min="15878" max="15878" width="24.85546875" style="20" customWidth="1"/>
    <col min="15879" max="15879" width="23.5703125" style="20" customWidth="1"/>
    <col min="15880" max="15880" width="16.85546875" style="20" customWidth="1"/>
    <col min="15881" max="15881" width="24.5703125" style="20" customWidth="1"/>
    <col min="15882" max="15882" width="14" style="20" customWidth="1"/>
    <col min="15883" max="15883" width="22.140625" style="20" customWidth="1"/>
    <col min="15884" max="15885" width="7.85546875" style="20"/>
    <col min="15886" max="15886" width="19.5703125" style="20" customWidth="1"/>
    <col min="15887" max="16120" width="7.85546875" style="20"/>
    <col min="16121" max="16121" width="16" style="20" customWidth="1"/>
    <col min="16122" max="16122" width="113.28515625" style="20" customWidth="1"/>
    <col min="16123" max="16124" width="0" style="20" hidden="1" customWidth="1"/>
    <col min="16125" max="16125" width="10" style="20" customWidth="1"/>
    <col min="16126" max="16126" width="27.28515625" style="20" customWidth="1"/>
    <col min="16127" max="16128" width="23.85546875" style="20" customWidth="1"/>
    <col min="16129" max="16129" width="26.42578125" style="20" customWidth="1"/>
    <col min="16130" max="16130" width="23.42578125" style="20" customWidth="1"/>
    <col min="16131" max="16131" width="19.7109375" style="20" customWidth="1"/>
    <col min="16132" max="16132" width="21.85546875" style="20" customWidth="1"/>
    <col min="16133" max="16133" width="19.42578125" style="20" customWidth="1"/>
    <col min="16134" max="16134" width="24.85546875" style="20" customWidth="1"/>
    <col min="16135" max="16135" width="23.5703125" style="20" customWidth="1"/>
    <col min="16136" max="16136" width="16.85546875" style="20" customWidth="1"/>
    <col min="16137" max="16137" width="24.5703125" style="20" customWidth="1"/>
    <col min="16138" max="16138" width="14" style="20" customWidth="1"/>
    <col min="16139" max="16139" width="22.140625" style="20" customWidth="1"/>
    <col min="16140" max="16141" width="7.85546875" style="20"/>
    <col min="16142" max="16142" width="19.5703125" style="20" customWidth="1"/>
    <col min="16143" max="16384" width="7.85546875" style="20"/>
  </cols>
  <sheetData>
    <row r="1" spans="1:17" ht="36" customHeight="1">
      <c r="A1" s="18"/>
      <c r="B1" s="145" t="s">
        <v>39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8"/>
    </row>
    <row r="2" spans="1:17" ht="28.5" customHeight="1">
      <c r="A2" s="18"/>
      <c r="B2" s="145" t="s">
        <v>40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8"/>
    </row>
    <row r="3" spans="1:17" ht="26.25" customHeight="1">
      <c r="A3" s="18"/>
      <c r="B3" s="146" t="s">
        <v>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21"/>
    </row>
    <row r="4" spans="1:17" ht="17.25" customHeight="1">
      <c r="A4" s="19"/>
      <c r="B4" s="16"/>
      <c r="C4" s="16"/>
      <c r="D4" s="16"/>
      <c r="E4" s="16"/>
      <c r="F4" s="22"/>
      <c r="G4" s="22"/>
      <c r="H4" s="16"/>
      <c r="I4" s="22"/>
      <c r="J4" s="22"/>
      <c r="K4" s="19"/>
      <c r="L4" s="19"/>
      <c r="M4" s="19"/>
      <c r="N4" s="19"/>
      <c r="O4" s="19"/>
      <c r="P4" s="22" t="s">
        <v>41</v>
      </c>
      <c r="Q4" s="19"/>
    </row>
    <row r="5" spans="1:17" ht="90" customHeight="1">
      <c r="A5" s="141" t="s">
        <v>42</v>
      </c>
      <c r="B5" s="141" t="s">
        <v>21</v>
      </c>
      <c r="C5" s="147" t="s">
        <v>22</v>
      </c>
      <c r="D5" s="147" t="s">
        <v>23</v>
      </c>
      <c r="E5" s="147" t="s">
        <v>24</v>
      </c>
      <c r="F5" s="140" t="s">
        <v>43</v>
      </c>
      <c r="G5" s="149" t="s">
        <v>44</v>
      </c>
      <c r="H5" s="150"/>
      <c r="I5" s="135" t="s">
        <v>45</v>
      </c>
      <c r="J5" s="137" t="s">
        <v>7</v>
      </c>
      <c r="K5" s="139" t="s">
        <v>4</v>
      </c>
      <c r="L5" s="140"/>
      <c r="M5" s="139" t="s">
        <v>46</v>
      </c>
      <c r="N5" s="140"/>
      <c r="O5" s="142" t="s">
        <v>47</v>
      </c>
      <c r="P5" s="144" t="s">
        <v>5</v>
      </c>
      <c r="Q5" s="144"/>
    </row>
    <row r="6" spans="1:17" ht="69" customHeight="1">
      <c r="A6" s="141"/>
      <c r="B6" s="141"/>
      <c r="C6" s="148"/>
      <c r="D6" s="148"/>
      <c r="E6" s="148"/>
      <c r="F6" s="140"/>
      <c r="G6" s="25" t="s">
        <v>25</v>
      </c>
      <c r="H6" s="25" t="s">
        <v>26</v>
      </c>
      <c r="I6" s="136"/>
      <c r="J6" s="138"/>
      <c r="K6" s="24" t="s">
        <v>48</v>
      </c>
      <c r="L6" s="24" t="s">
        <v>49</v>
      </c>
      <c r="M6" s="23" t="s">
        <v>48</v>
      </c>
      <c r="N6" s="3" t="s">
        <v>50</v>
      </c>
      <c r="O6" s="143"/>
      <c r="P6" s="2" t="s">
        <v>8</v>
      </c>
      <c r="Q6" s="2" t="s">
        <v>51</v>
      </c>
    </row>
    <row r="7" spans="1:17" ht="37.5" customHeight="1">
      <c r="A7" s="26">
        <v>11010000</v>
      </c>
      <c r="B7" s="27" t="s">
        <v>52</v>
      </c>
      <c r="C7" s="28">
        <v>15</v>
      </c>
      <c r="D7" s="28">
        <v>15</v>
      </c>
      <c r="E7" s="28">
        <v>15</v>
      </c>
      <c r="F7" s="29">
        <v>1122784.8929999999</v>
      </c>
      <c r="G7" s="29">
        <v>196732.99300000002</v>
      </c>
      <c r="H7" s="29">
        <v>82299.892999999996</v>
      </c>
      <c r="I7" s="30">
        <v>255697.41050999996</v>
      </c>
      <c r="J7" s="30">
        <v>89269.412099999958</v>
      </c>
      <c r="K7" s="29">
        <v>129.97179914301407</v>
      </c>
      <c r="L7" s="29">
        <v>58964.417509999941</v>
      </c>
      <c r="M7" s="29">
        <v>108.46844248023501</v>
      </c>
      <c r="N7" s="29">
        <v>6969.5190999999613</v>
      </c>
      <c r="O7" s="29">
        <v>368835.95925000001</v>
      </c>
      <c r="P7" s="29">
        <v>69.32551018884962</v>
      </c>
      <c r="Q7" s="29">
        <v>-113138.54874000006</v>
      </c>
    </row>
    <row r="8" spans="1:17" ht="37.5" customHeight="1">
      <c r="A8" s="26">
        <v>11020000</v>
      </c>
      <c r="B8" s="27" t="s">
        <v>53</v>
      </c>
      <c r="C8" s="31"/>
      <c r="D8" s="31"/>
      <c r="E8" s="31"/>
      <c r="F8" s="29">
        <v>131001.1</v>
      </c>
      <c r="G8" s="29">
        <v>39152.1</v>
      </c>
      <c r="H8" s="29">
        <v>33202.1</v>
      </c>
      <c r="I8" s="30">
        <v>46968.324269999997</v>
      </c>
      <c r="J8" s="30">
        <v>40045.327870000001</v>
      </c>
      <c r="K8" s="29">
        <v>119.963742098125</v>
      </c>
      <c r="L8" s="29">
        <v>7816.2242699999988</v>
      </c>
      <c r="M8" s="29">
        <v>120.6108284415745</v>
      </c>
      <c r="N8" s="29">
        <v>6843.2278700000024</v>
      </c>
      <c r="O8" s="29">
        <v>40875.368520000004</v>
      </c>
      <c r="P8" s="29">
        <v>114.90617937063676</v>
      </c>
      <c r="Q8" s="29">
        <v>6092.9557499999937</v>
      </c>
    </row>
    <row r="9" spans="1:17" ht="57" customHeight="1">
      <c r="A9" s="32" t="s">
        <v>54</v>
      </c>
      <c r="B9" s="33" t="s">
        <v>55</v>
      </c>
      <c r="C9" s="28">
        <v>10</v>
      </c>
      <c r="D9" s="28">
        <v>10</v>
      </c>
      <c r="E9" s="28">
        <v>10</v>
      </c>
      <c r="F9" s="34">
        <v>131000</v>
      </c>
      <c r="G9" s="34">
        <v>39151</v>
      </c>
      <c r="H9" s="34">
        <v>33201</v>
      </c>
      <c r="I9" s="30">
        <v>46957.70766</v>
      </c>
      <c r="J9" s="30">
        <v>40035.659100000004</v>
      </c>
      <c r="K9" s="29">
        <v>119.93999555566907</v>
      </c>
      <c r="L9" s="29">
        <v>7806.70766</v>
      </c>
      <c r="M9" s="29">
        <v>120.58570253908016</v>
      </c>
      <c r="N9" s="29">
        <v>6834.6591000000044</v>
      </c>
      <c r="O9" s="29">
        <v>40871.612520000002</v>
      </c>
      <c r="P9" s="29">
        <v>114.89076345353844</v>
      </c>
      <c r="Q9" s="29">
        <v>6086.0951399999976</v>
      </c>
    </row>
    <row r="10" spans="1:17" ht="37.5" customHeight="1">
      <c r="A10" s="26">
        <v>11020200</v>
      </c>
      <c r="B10" s="27" t="s">
        <v>56</v>
      </c>
      <c r="C10" s="28">
        <v>100</v>
      </c>
      <c r="D10" s="28">
        <v>100</v>
      </c>
      <c r="E10" s="28">
        <v>100</v>
      </c>
      <c r="F10" s="34">
        <v>1.1000000000000001</v>
      </c>
      <c r="G10" s="34">
        <v>1.1000000000000001</v>
      </c>
      <c r="H10" s="34">
        <v>1.1000000000000001</v>
      </c>
      <c r="I10" s="30">
        <v>10.616610000000001</v>
      </c>
      <c r="J10" s="30">
        <v>9.6687700000000021</v>
      </c>
      <c r="K10" s="29" t="s">
        <v>72</v>
      </c>
      <c r="L10" s="29">
        <v>9.5166100000000018</v>
      </c>
      <c r="M10" s="29" t="s">
        <v>73</v>
      </c>
      <c r="N10" s="29">
        <v>8.5687700000000024</v>
      </c>
      <c r="O10" s="29">
        <v>3.7559999999999998</v>
      </c>
      <c r="P10" s="29" t="s">
        <v>74</v>
      </c>
      <c r="Q10" s="29">
        <v>6.8606100000000012</v>
      </c>
    </row>
    <row r="11" spans="1:17" ht="60" customHeight="1">
      <c r="A11" s="26">
        <v>13020000</v>
      </c>
      <c r="B11" s="33" t="s">
        <v>57</v>
      </c>
      <c r="C11" s="28">
        <v>45</v>
      </c>
      <c r="D11" s="28">
        <v>45</v>
      </c>
      <c r="E11" s="28">
        <v>45</v>
      </c>
      <c r="F11" s="29">
        <v>23900</v>
      </c>
      <c r="G11" s="29">
        <v>5580</v>
      </c>
      <c r="H11" s="29">
        <v>10</v>
      </c>
      <c r="I11" s="30">
        <v>6895.2383400000008</v>
      </c>
      <c r="J11" s="30">
        <v>112.10739000000103</v>
      </c>
      <c r="K11" s="29">
        <v>123.57057956989249</v>
      </c>
      <c r="L11" s="29">
        <v>1315.2383400000008</v>
      </c>
      <c r="M11" s="29" t="s">
        <v>75</v>
      </c>
      <c r="N11" s="29">
        <v>102.10739000000103</v>
      </c>
      <c r="O11" s="29">
        <v>6066.3002500000002</v>
      </c>
      <c r="P11" s="29">
        <v>113.66463999206107</v>
      </c>
      <c r="Q11" s="29">
        <v>828.93809000000056</v>
      </c>
    </row>
    <row r="12" spans="1:17" ht="60" customHeight="1">
      <c r="A12" s="26">
        <v>13030100</v>
      </c>
      <c r="B12" s="35" t="s">
        <v>58</v>
      </c>
      <c r="C12" s="28">
        <v>25</v>
      </c>
      <c r="D12" s="28">
        <v>25</v>
      </c>
      <c r="E12" s="28">
        <v>25</v>
      </c>
      <c r="F12" s="29">
        <v>15000</v>
      </c>
      <c r="G12" s="29">
        <v>3550</v>
      </c>
      <c r="H12" s="29">
        <v>0</v>
      </c>
      <c r="I12" s="30">
        <v>4444.4684699999998</v>
      </c>
      <c r="J12" s="30">
        <v>94.410549999999603</v>
      </c>
      <c r="K12" s="29">
        <v>125.19629492957746</v>
      </c>
      <c r="L12" s="29">
        <v>894.4684699999998</v>
      </c>
      <c r="M12" s="29"/>
      <c r="N12" s="29">
        <v>94.410549999999603</v>
      </c>
      <c r="O12" s="29">
        <v>3300.9856299999997</v>
      </c>
      <c r="P12" s="29">
        <v>134.6406488294831</v>
      </c>
      <c r="Q12" s="29">
        <v>1143.4828400000001</v>
      </c>
    </row>
    <row r="13" spans="1:17" ht="49.5" hidden="1" customHeight="1">
      <c r="A13" s="36">
        <v>13031000</v>
      </c>
      <c r="B13" s="27" t="s">
        <v>59</v>
      </c>
      <c r="C13" s="28"/>
      <c r="D13" s="28"/>
      <c r="E13" s="28" t="s">
        <v>2</v>
      </c>
      <c r="F13" s="29"/>
      <c r="G13" s="29"/>
      <c r="H13" s="29"/>
      <c r="I13" s="30">
        <v>0</v>
      </c>
      <c r="J13" s="30"/>
      <c r="K13" s="29" t="e">
        <v>#DIV/0!</v>
      </c>
      <c r="L13" s="29"/>
      <c r="M13" s="29" t="e">
        <v>#DIV/0!</v>
      </c>
      <c r="N13" s="29"/>
      <c r="O13" s="29">
        <v>0</v>
      </c>
      <c r="P13" s="29" t="e">
        <v>#DIV/0!</v>
      </c>
      <c r="Q13" s="29">
        <v>0</v>
      </c>
    </row>
    <row r="14" spans="1:17" ht="64.5" customHeight="1">
      <c r="A14" s="26">
        <v>21010300</v>
      </c>
      <c r="B14" s="33" t="s">
        <v>60</v>
      </c>
      <c r="C14" s="31"/>
      <c r="D14" s="28">
        <v>15</v>
      </c>
      <c r="E14" s="28">
        <v>15</v>
      </c>
      <c r="F14" s="29">
        <v>6.1</v>
      </c>
      <c r="G14" s="29">
        <v>6.1</v>
      </c>
      <c r="H14" s="29">
        <v>4.5</v>
      </c>
      <c r="I14" s="30">
        <v>11.590629999999999</v>
      </c>
      <c r="J14" s="30">
        <v>6.7896299999999989</v>
      </c>
      <c r="K14" s="29">
        <v>190.01032786885247</v>
      </c>
      <c r="L14" s="29">
        <v>5.4906299999999995</v>
      </c>
      <c r="M14" s="29">
        <v>150.88066666666663</v>
      </c>
      <c r="N14" s="29">
        <v>2.2896299999999989</v>
      </c>
      <c r="O14" s="29">
        <v>7.0394899999999998</v>
      </c>
      <c r="P14" s="29">
        <v>164.65155856461192</v>
      </c>
      <c r="Q14" s="29">
        <v>4.5511399999999993</v>
      </c>
    </row>
    <row r="15" spans="1:17" ht="0.75" hidden="1" customHeight="1">
      <c r="A15" s="26">
        <v>21050000</v>
      </c>
      <c r="B15" s="27" t="s">
        <v>61</v>
      </c>
      <c r="C15" s="31"/>
      <c r="D15" s="31"/>
      <c r="E15" s="31"/>
      <c r="F15" s="29"/>
      <c r="G15" s="29"/>
      <c r="H15" s="29"/>
      <c r="I15" s="30">
        <v>0</v>
      </c>
      <c r="J15" s="30">
        <v>0</v>
      </c>
      <c r="K15" s="29" t="e">
        <v>#DIV/0!</v>
      </c>
      <c r="L15" s="29">
        <v>0</v>
      </c>
      <c r="M15" s="29" t="e">
        <v>#DIV/0!</v>
      </c>
      <c r="N15" s="29">
        <v>0</v>
      </c>
      <c r="O15" s="29">
        <v>0</v>
      </c>
      <c r="P15" s="29" t="e">
        <v>#DIV/0!</v>
      </c>
      <c r="Q15" s="29">
        <v>0</v>
      </c>
    </row>
    <row r="16" spans="1:17" ht="64.5" customHeight="1">
      <c r="A16" s="26">
        <v>22010200</v>
      </c>
      <c r="B16" s="33" t="s">
        <v>62</v>
      </c>
      <c r="C16" s="31"/>
      <c r="D16" s="31"/>
      <c r="E16" s="31"/>
      <c r="F16" s="29"/>
      <c r="G16" s="29"/>
      <c r="H16" s="29"/>
      <c r="I16" s="30">
        <v>1.7136</v>
      </c>
      <c r="J16" s="30">
        <v>0</v>
      </c>
      <c r="K16" s="29"/>
      <c r="L16" s="29">
        <v>1.7136</v>
      </c>
      <c r="M16" s="29"/>
      <c r="N16" s="29">
        <v>0</v>
      </c>
      <c r="O16" s="29">
        <v>1.3420000000000001</v>
      </c>
      <c r="P16" s="29">
        <v>127.69001490312965</v>
      </c>
      <c r="Q16" s="29">
        <v>0.37159999999999993</v>
      </c>
    </row>
    <row r="17" spans="1:17" ht="118.5" customHeight="1">
      <c r="A17" s="26">
        <v>22010500</v>
      </c>
      <c r="B17" s="33" t="s">
        <v>63</v>
      </c>
      <c r="C17" s="37"/>
      <c r="D17" s="37"/>
      <c r="E17" s="37"/>
      <c r="F17" s="29">
        <v>10.9</v>
      </c>
      <c r="G17" s="29">
        <v>1.56</v>
      </c>
      <c r="H17" s="29">
        <v>0</v>
      </c>
      <c r="I17" s="30">
        <v>0.78</v>
      </c>
      <c r="J17" s="30">
        <v>0</v>
      </c>
      <c r="K17" s="29">
        <v>50</v>
      </c>
      <c r="L17" s="29">
        <v>-0.78</v>
      </c>
      <c r="M17" s="29"/>
      <c r="N17" s="29">
        <v>0</v>
      </c>
      <c r="O17" s="29">
        <v>-28.44</v>
      </c>
      <c r="P17" s="29">
        <v>-2.7426160337552741</v>
      </c>
      <c r="Q17" s="29">
        <v>29.220000000000002</v>
      </c>
    </row>
    <row r="18" spans="1:17" ht="90" customHeight="1">
      <c r="A18" s="26">
        <v>22010600</v>
      </c>
      <c r="B18" s="35" t="s">
        <v>64</v>
      </c>
      <c r="C18" s="38"/>
      <c r="D18" s="38"/>
      <c r="E18" s="38"/>
      <c r="F18" s="29">
        <v>500</v>
      </c>
      <c r="G18" s="29">
        <v>0</v>
      </c>
      <c r="H18" s="29">
        <v>0</v>
      </c>
      <c r="I18" s="30">
        <v>0</v>
      </c>
      <c r="J18" s="30">
        <v>0</v>
      </c>
      <c r="K18" s="29"/>
      <c r="L18" s="29">
        <v>0</v>
      </c>
      <c r="M18" s="29"/>
      <c r="N18" s="29">
        <v>0</v>
      </c>
      <c r="O18" s="29"/>
      <c r="P18" s="29"/>
      <c r="Q18" s="29">
        <v>0</v>
      </c>
    </row>
    <row r="19" spans="1:17" ht="70.5" hidden="1" customHeight="1">
      <c r="A19" s="26">
        <v>22010700</v>
      </c>
      <c r="B19" s="33" t="s">
        <v>65</v>
      </c>
      <c r="C19" s="31"/>
      <c r="D19" s="31"/>
      <c r="E19" s="31"/>
      <c r="F19" s="29"/>
      <c r="G19" s="29"/>
      <c r="H19" s="29"/>
      <c r="I19" s="30">
        <v>0</v>
      </c>
      <c r="J19" s="30">
        <v>0</v>
      </c>
      <c r="K19" s="29"/>
      <c r="L19" s="29">
        <v>0</v>
      </c>
      <c r="M19" s="29"/>
      <c r="N19" s="29">
        <v>0</v>
      </c>
      <c r="O19" s="29">
        <v>0</v>
      </c>
      <c r="P19" s="29" t="e">
        <v>#DIV/0!</v>
      </c>
      <c r="Q19" s="29">
        <v>0</v>
      </c>
    </row>
    <row r="20" spans="1:17" ht="89.25" customHeight="1">
      <c r="A20" s="26">
        <v>22010900</v>
      </c>
      <c r="B20" s="33" t="s">
        <v>36</v>
      </c>
      <c r="C20" s="37"/>
      <c r="D20" s="37"/>
      <c r="E20" s="37"/>
      <c r="F20" s="29"/>
      <c r="G20" s="29"/>
      <c r="H20" s="29"/>
      <c r="I20" s="30">
        <v>0</v>
      </c>
      <c r="J20" s="30">
        <v>0</v>
      </c>
      <c r="K20" s="29"/>
      <c r="L20" s="29">
        <v>0</v>
      </c>
      <c r="M20" s="29"/>
      <c r="N20" s="29">
        <v>0</v>
      </c>
      <c r="O20" s="29">
        <v>7</v>
      </c>
      <c r="P20" s="29"/>
      <c r="Q20" s="29">
        <v>-7</v>
      </c>
    </row>
    <row r="21" spans="1:17" ht="91.5" customHeight="1">
      <c r="A21" s="26">
        <v>22011000</v>
      </c>
      <c r="B21" s="33" t="s">
        <v>66</v>
      </c>
      <c r="C21" s="31"/>
      <c r="D21" s="31"/>
      <c r="E21" s="31"/>
      <c r="F21" s="29">
        <v>3273.9</v>
      </c>
      <c r="G21" s="29">
        <v>561.55999999999995</v>
      </c>
      <c r="H21" s="29">
        <v>0.78</v>
      </c>
      <c r="I21" s="30">
        <v>545.39</v>
      </c>
      <c r="J21" s="30">
        <v>33.059999999999945</v>
      </c>
      <c r="K21" s="29">
        <v>97.120521404658462</v>
      </c>
      <c r="L21" s="29">
        <v>-16.169999999999959</v>
      </c>
      <c r="M21" s="29" t="s">
        <v>77</v>
      </c>
      <c r="N21" s="29">
        <v>32.279999999999944</v>
      </c>
      <c r="O21" s="29">
        <v>613.09</v>
      </c>
      <c r="P21" s="29">
        <v>88.957575559868857</v>
      </c>
      <c r="Q21" s="29">
        <v>-67.700000000000045</v>
      </c>
    </row>
    <row r="22" spans="1:17" ht="87.75" customHeight="1">
      <c r="A22" s="26">
        <v>22011100</v>
      </c>
      <c r="B22" s="33" t="s">
        <v>67</v>
      </c>
      <c r="C22" s="31"/>
      <c r="D22" s="31"/>
      <c r="E22" s="31"/>
      <c r="F22" s="29">
        <v>20174</v>
      </c>
      <c r="G22" s="29">
        <v>4678</v>
      </c>
      <c r="H22" s="29">
        <v>1684</v>
      </c>
      <c r="I22" s="30">
        <v>4773.5994500000006</v>
      </c>
      <c r="J22" s="30">
        <v>1584.1391800000006</v>
      </c>
      <c r="K22" s="29">
        <v>102.04359662248825</v>
      </c>
      <c r="L22" s="29">
        <v>95.599450000000616</v>
      </c>
      <c r="M22" s="29">
        <v>94.070022565320699</v>
      </c>
      <c r="N22" s="29">
        <v>-99.860819999999421</v>
      </c>
      <c r="O22" s="29">
        <v>4720.6907799999999</v>
      </c>
      <c r="P22" s="29">
        <v>101.12078236990563</v>
      </c>
      <c r="Q22" s="29">
        <v>52.908670000000711</v>
      </c>
    </row>
    <row r="23" spans="1:17" ht="56.25" customHeight="1">
      <c r="A23" s="26">
        <v>22011800</v>
      </c>
      <c r="B23" s="33" t="s">
        <v>31</v>
      </c>
      <c r="C23" s="31"/>
      <c r="D23" s="31"/>
      <c r="E23" s="31"/>
      <c r="F23" s="29">
        <v>1520</v>
      </c>
      <c r="G23" s="29">
        <v>390</v>
      </c>
      <c r="H23" s="29">
        <v>130</v>
      </c>
      <c r="I23" s="30">
        <v>510.11799999999999</v>
      </c>
      <c r="J23" s="30">
        <v>190.471</v>
      </c>
      <c r="K23" s="29">
        <v>130.79948717948719</v>
      </c>
      <c r="L23" s="29">
        <v>120.11799999999999</v>
      </c>
      <c r="M23" s="29">
        <v>146.51615384615383</v>
      </c>
      <c r="N23" s="29">
        <v>60.471000000000004</v>
      </c>
      <c r="O23" s="29">
        <v>620.15700000000004</v>
      </c>
      <c r="P23" s="29">
        <v>82.256267364554461</v>
      </c>
      <c r="Q23" s="29">
        <v>-110.03900000000004</v>
      </c>
    </row>
    <row r="24" spans="1:17" ht="39.75" hidden="1" customHeight="1">
      <c r="A24" s="26">
        <v>22013100</v>
      </c>
      <c r="B24" s="27" t="s">
        <v>32</v>
      </c>
      <c r="C24" s="31"/>
      <c r="D24" s="31"/>
      <c r="E24" s="31"/>
      <c r="F24" s="29"/>
      <c r="G24" s="29"/>
      <c r="H24" s="29"/>
      <c r="I24" s="30">
        <v>0</v>
      </c>
      <c r="J24" s="30">
        <v>0</v>
      </c>
      <c r="K24" s="29"/>
      <c r="L24" s="29">
        <v>0</v>
      </c>
      <c r="M24" s="29"/>
      <c r="N24" s="29">
        <v>0</v>
      </c>
      <c r="O24" s="29"/>
      <c r="P24" s="29"/>
      <c r="Q24" s="29">
        <v>0</v>
      </c>
    </row>
    <row r="25" spans="1:17" ht="38.25" customHeight="1">
      <c r="A25" s="26">
        <v>22013200</v>
      </c>
      <c r="B25" s="27" t="s">
        <v>33</v>
      </c>
      <c r="C25" s="31"/>
      <c r="D25" s="31"/>
      <c r="E25" s="31"/>
      <c r="F25" s="29">
        <v>518</v>
      </c>
      <c r="G25" s="29">
        <v>65</v>
      </c>
      <c r="H25" s="29">
        <v>20</v>
      </c>
      <c r="I25" s="30">
        <v>105</v>
      </c>
      <c r="J25" s="30">
        <v>50</v>
      </c>
      <c r="K25" s="29">
        <v>161.53846153846155</v>
      </c>
      <c r="L25" s="29">
        <v>40</v>
      </c>
      <c r="M25" s="29" t="s">
        <v>76</v>
      </c>
      <c r="N25" s="29">
        <v>30</v>
      </c>
      <c r="O25" s="29">
        <v>65</v>
      </c>
      <c r="P25" s="29">
        <v>161.53846153846155</v>
      </c>
      <c r="Q25" s="29">
        <v>40</v>
      </c>
    </row>
    <row r="26" spans="1:17" ht="38.25" customHeight="1">
      <c r="A26" s="26">
        <v>22013300</v>
      </c>
      <c r="B26" s="27" t="s">
        <v>34</v>
      </c>
      <c r="C26" s="31"/>
      <c r="D26" s="31"/>
      <c r="E26" s="31"/>
      <c r="F26" s="29">
        <v>422</v>
      </c>
      <c r="G26" s="29">
        <v>72</v>
      </c>
      <c r="H26" s="29">
        <v>10</v>
      </c>
      <c r="I26" s="30">
        <v>97.601429999999993</v>
      </c>
      <c r="J26" s="30">
        <v>4</v>
      </c>
      <c r="K26" s="29">
        <v>135.55754166666665</v>
      </c>
      <c r="L26" s="29">
        <v>25.601429999999993</v>
      </c>
      <c r="M26" s="29">
        <v>40</v>
      </c>
      <c r="N26" s="29">
        <v>-6</v>
      </c>
      <c r="O26" s="29">
        <v>85.5</v>
      </c>
      <c r="P26" s="29">
        <v>114.1537192982456</v>
      </c>
      <c r="Q26" s="29">
        <v>12.101429999999993</v>
      </c>
    </row>
    <row r="27" spans="1:17" ht="38.25" customHeight="1">
      <c r="A27" s="26">
        <v>22013400</v>
      </c>
      <c r="B27" s="27" t="s">
        <v>35</v>
      </c>
      <c r="C27" s="31"/>
      <c r="D27" s="31"/>
      <c r="E27" s="31"/>
      <c r="F27" s="29">
        <v>702</v>
      </c>
      <c r="G27" s="29">
        <v>340.7</v>
      </c>
      <c r="H27" s="29">
        <v>122.7</v>
      </c>
      <c r="I27" s="30">
        <v>383.59</v>
      </c>
      <c r="J27" s="30">
        <v>141.03999999999996</v>
      </c>
      <c r="K27" s="29">
        <v>112.58878778984442</v>
      </c>
      <c r="L27" s="29">
        <v>42.889999999999986</v>
      </c>
      <c r="M27" s="29">
        <v>114.94702526487363</v>
      </c>
      <c r="N27" s="29">
        <v>18.339999999999961</v>
      </c>
      <c r="O27" s="29">
        <v>360.36</v>
      </c>
      <c r="P27" s="29">
        <v>106.44633144633144</v>
      </c>
      <c r="Q27" s="29">
        <v>23.229999999999961</v>
      </c>
    </row>
    <row r="28" spans="1:17" ht="53.25" customHeight="1">
      <c r="A28" s="39"/>
      <c r="B28" s="40" t="s">
        <v>68</v>
      </c>
      <c r="C28" s="41"/>
      <c r="D28" s="41"/>
      <c r="E28" s="41"/>
      <c r="F28" s="42">
        <v>27120.799999999999</v>
      </c>
      <c r="G28" s="42">
        <v>6108.82</v>
      </c>
      <c r="H28" s="42">
        <v>1967.48</v>
      </c>
      <c r="I28" s="43">
        <v>6417.792480000001</v>
      </c>
      <c r="J28" s="43">
        <v>2002.7101800000009</v>
      </c>
      <c r="K28" s="42">
        <v>105.05780952786301</v>
      </c>
      <c r="L28" s="42">
        <v>308.97248000000127</v>
      </c>
      <c r="M28" s="42">
        <v>101.79062455526871</v>
      </c>
      <c r="N28" s="42">
        <v>35.230180000000928</v>
      </c>
      <c r="O28" s="42">
        <v>6437.6997799999999</v>
      </c>
      <c r="P28" s="42">
        <v>99.690769984927769</v>
      </c>
      <c r="Q28" s="42">
        <v>-19.907299999998941</v>
      </c>
    </row>
    <row r="29" spans="1:17" ht="60" customHeight="1">
      <c r="A29" s="26">
        <v>22080400</v>
      </c>
      <c r="B29" s="33" t="s">
        <v>69</v>
      </c>
      <c r="C29" s="31"/>
      <c r="D29" s="31"/>
      <c r="E29" s="31"/>
      <c r="F29" s="29">
        <v>3900</v>
      </c>
      <c r="G29" s="29">
        <v>750</v>
      </c>
      <c r="H29" s="29">
        <v>300</v>
      </c>
      <c r="I29" s="30">
        <v>1197.36562</v>
      </c>
      <c r="J29" s="30">
        <v>596.01398000000006</v>
      </c>
      <c r="K29" s="29">
        <v>159.64874933333334</v>
      </c>
      <c r="L29" s="29">
        <v>447.36562000000004</v>
      </c>
      <c r="M29" s="29">
        <v>198.67132666666669</v>
      </c>
      <c r="N29" s="29">
        <v>296.01398000000006</v>
      </c>
      <c r="O29" s="29">
        <v>750.18064000000004</v>
      </c>
      <c r="P29" s="42">
        <v>159.61030665894015</v>
      </c>
      <c r="Q29" s="29">
        <v>447.18498</v>
      </c>
    </row>
    <row r="30" spans="1:17" ht="38.25" customHeight="1">
      <c r="A30" s="26">
        <v>22130000</v>
      </c>
      <c r="B30" s="44" t="s">
        <v>28</v>
      </c>
      <c r="C30" s="38"/>
      <c r="D30" s="38"/>
      <c r="E30" s="38"/>
      <c r="F30" s="29">
        <v>500</v>
      </c>
      <c r="G30" s="29">
        <v>145</v>
      </c>
      <c r="H30" s="29">
        <v>85</v>
      </c>
      <c r="I30" s="30">
        <v>77.44229</v>
      </c>
      <c r="J30" s="30">
        <v>28.221700000000006</v>
      </c>
      <c r="K30" s="29">
        <v>53.408475862068961</v>
      </c>
      <c r="L30" s="29">
        <v>-67.55771</v>
      </c>
      <c r="M30" s="29">
        <v>33.202000000000012</v>
      </c>
      <c r="N30" s="29">
        <v>-56.778299999999994</v>
      </c>
      <c r="O30" s="29">
        <v>188.29167999999999</v>
      </c>
      <c r="P30" s="42">
        <v>41.128896401582907</v>
      </c>
      <c r="Q30" s="29">
        <v>-110.84938999999999</v>
      </c>
    </row>
    <row r="31" spans="1:17" ht="38.25" customHeight="1">
      <c r="A31" s="32">
        <v>21080000</v>
      </c>
      <c r="B31" s="44" t="s">
        <v>29</v>
      </c>
      <c r="C31" s="38"/>
      <c r="D31" s="38"/>
      <c r="E31" s="38"/>
      <c r="F31" s="29"/>
      <c r="G31" s="45"/>
      <c r="H31" s="29"/>
      <c r="I31" s="30">
        <v>0.17</v>
      </c>
      <c r="J31" s="30">
        <v>0</v>
      </c>
      <c r="K31" s="29"/>
      <c r="L31" s="29">
        <v>0.17</v>
      </c>
      <c r="M31" s="29"/>
      <c r="N31" s="29">
        <v>0</v>
      </c>
      <c r="O31" s="29">
        <v>3.5099499999999999</v>
      </c>
      <c r="P31" s="42">
        <v>4.8433738372341484</v>
      </c>
      <c r="Q31" s="29">
        <v>-3.33995</v>
      </c>
    </row>
    <row r="32" spans="1:17" ht="36.75" customHeight="1">
      <c r="A32" s="32">
        <v>24060000</v>
      </c>
      <c r="B32" s="44" t="s">
        <v>29</v>
      </c>
      <c r="C32" s="38"/>
      <c r="D32" s="38"/>
      <c r="E32" s="38"/>
      <c r="F32" s="29">
        <v>1000</v>
      </c>
      <c r="G32" s="29">
        <v>1000</v>
      </c>
      <c r="H32" s="29">
        <v>1000</v>
      </c>
      <c r="I32" s="30">
        <v>1347.5429099999999</v>
      </c>
      <c r="J32" s="30">
        <v>288.53372999999988</v>
      </c>
      <c r="K32" s="29">
        <v>134.75429099999999</v>
      </c>
      <c r="L32" s="29">
        <v>347.54290999999989</v>
      </c>
      <c r="M32" s="29">
        <v>28.853372999999987</v>
      </c>
      <c r="N32" s="29">
        <v>-711.46627000000012</v>
      </c>
      <c r="O32" s="29">
        <v>1070.3524600000001</v>
      </c>
      <c r="P32" s="42">
        <v>125.89711897331462</v>
      </c>
      <c r="Q32" s="29">
        <v>277.19044999999983</v>
      </c>
    </row>
    <row r="33" spans="1:17" ht="36.75" hidden="1" customHeight="1">
      <c r="A33" s="32">
        <v>31020000</v>
      </c>
      <c r="B33" s="33" t="s">
        <v>70</v>
      </c>
      <c r="C33" s="46"/>
      <c r="D33" s="46"/>
      <c r="E33" s="46"/>
      <c r="F33" s="29">
        <v>0</v>
      </c>
      <c r="G33" s="29">
        <v>0</v>
      </c>
      <c r="H33" s="29">
        <v>0</v>
      </c>
      <c r="I33" s="30">
        <v>0</v>
      </c>
      <c r="J33" s="30">
        <v>0</v>
      </c>
      <c r="K33" s="29"/>
      <c r="L33" s="29">
        <v>0</v>
      </c>
      <c r="M33" s="29"/>
      <c r="N33" s="29">
        <v>0</v>
      </c>
      <c r="O33" s="29">
        <v>0</v>
      </c>
      <c r="P33" s="29"/>
      <c r="Q33" s="29">
        <v>0</v>
      </c>
    </row>
    <row r="34" spans="1:17" ht="39" customHeight="1">
      <c r="A34" s="133" t="s">
        <v>71</v>
      </c>
      <c r="B34" s="134"/>
      <c r="C34" s="47"/>
      <c r="D34" s="47"/>
      <c r="E34" s="47"/>
      <c r="F34" s="48">
        <v>1325212.8929999999</v>
      </c>
      <c r="G34" s="48">
        <v>253025.01299999995</v>
      </c>
      <c r="H34" s="48">
        <v>118868.97300000001</v>
      </c>
      <c r="I34" s="48">
        <v>323057.34552000003</v>
      </c>
      <c r="J34" s="48">
        <v>132443.52713000003</v>
      </c>
      <c r="K34" s="30">
        <v>127.67802743675784</v>
      </c>
      <c r="L34" s="30">
        <v>70032.332520000084</v>
      </c>
      <c r="M34" s="30">
        <v>111.41976227051278</v>
      </c>
      <c r="N34" s="30">
        <v>13574.554130000019</v>
      </c>
      <c r="O34" s="48">
        <v>427542.68765000009</v>
      </c>
      <c r="P34" s="30">
        <v>75.561424590300788</v>
      </c>
      <c r="Q34" s="30">
        <v>-104485.34213000006</v>
      </c>
    </row>
    <row r="35" spans="1:17" ht="20.25">
      <c r="G35" s="49"/>
    </row>
  </sheetData>
  <mergeCells count="17"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  <mergeCell ref="A34:B34"/>
    <mergeCell ref="I5:I6"/>
    <mergeCell ref="J5:J6"/>
    <mergeCell ref="K5:L5"/>
    <mergeCell ref="M5:N5"/>
    <mergeCell ref="A5:A6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5" fitToHeight="0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F2D49-C328-4852-9E77-135F776F9737}">
  <sheetPr>
    <tabColor indexed="11"/>
  </sheetPr>
  <dimension ref="A1:L131"/>
  <sheetViews>
    <sheetView view="pageBreakPreview" topLeftCell="A13" zoomScale="59" zoomScaleNormal="75" zoomScaleSheetLayoutView="59" workbookViewId="0">
      <selection activeCell="A46" sqref="A46"/>
    </sheetView>
  </sheetViews>
  <sheetFormatPr defaultRowHeight="12.75"/>
  <cols>
    <col min="1" max="1" width="179.85546875" style="13" customWidth="1"/>
    <col min="2" max="2" width="10.28515625" style="13" customWidth="1"/>
    <col min="3" max="3" width="25.140625" style="13" customWidth="1"/>
    <col min="4" max="4" width="23.85546875" style="13" customWidth="1"/>
    <col min="5" max="5" width="24.7109375" style="13" customWidth="1"/>
    <col min="6" max="6" width="22.28515625" style="13" customWidth="1"/>
    <col min="7" max="7" width="15.5703125" style="13" customWidth="1"/>
    <col min="8" max="8" width="22.42578125" style="13" customWidth="1"/>
    <col min="9" max="9" width="23.140625" style="13" customWidth="1"/>
    <col min="10" max="10" width="16.7109375" style="13" customWidth="1"/>
    <col min="11" max="11" width="22.7109375" style="13" customWidth="1"/>
    <col min="12" max="252" width="9.140625" style="13"/>
    <col min="253" max="253" width="179.85546875" style="13" customWidth="1"/>
    <col min="254" max="254" width="10.28515625" style="13" customWidth="1"/>
    <col min="255" max="255" width="25.140625" style="13" customWidth="1"/>
    <col min="256" max="256" width="23.85546875" style="13" customWidth="1"/>
    <col min="257" max="257" width="24.7109375" style="13" customWidth="1"/>
    <col min="258" max="258" width="22.28515625" style="13" customWidth="1"/>
    <col min="259" max="259" width="15.5703125" style="13" customWidth="1"/>
    <col min="260" max="260" width="22.42578125" style="13" customWidth="1"/>
    <col min="261" max="261" width="23.140625" style="13" customWidth="1"/>
    <col min="262" max="262" width="16.7109375" style="13" customWidth="1"/>
    <col min="263" max="263" width="22.7109375" style="13" customWidth="1"/>
    <col min="264" max="264" width="17.5703125" style="13" customWidth="1"/>
    <col min="265" max="265" width="13.7109375" style="13" customWidth="1"/>
    <col min="266" max="266" width="18.5703125" style="13" customWidth="1"/>
    <col min="267" max="267" width="19.85546875" style="13" customWidth="1"/>
    <col min="268" max="508" width="9.140625" style="13"/>
    <col min="509" max="509" width="179.85546875" style="13" customWidth="1"/>
    <col min="510" max="510" width="10.28515625" style="13" customWidth="1"/>
    <col min="511" max="511" width="25.140625" style="13" customWidth="1"/>
    <col min="512" max="512" width="23.85546875" style="13" customWidth="1"/>
    <col min="513" max="513" width="24.7109375" style="13" customWidth="1"/>
    <col min="514" max="514" width="22.28515625" style="13" customWidth="1"/>
    <col min="515" max="515" width="15.5703125" style="13" customWidth="1"/>
    <col min="516" max="516" width="22.42578125" style="13" customWidth="1"/>
    <col min="517" max="517" width="23.140625" style="13" customWidth="1"/>
    <col min="518" max="518" width="16.7109375" style="13" customWidth="1"/>
    <col min="519" max="519" width="22.7109375" style="13" customWidth="1"/>
    <col min="520" max="520" width="17.5703125" style="13" customWidth="1"/>
    <col min="521" max="521" width="13.7109375" style="13" customWidth="1"/>
    <col min="522" max="522" width="18.5703125" style="13" customWidth="1"/>
    <col min="523" max="523" width="19.85546875" style="13" customWidth="1"/>
    <col min="524" max="764" width="9.140625" style="13"/>
    <col min="765" max="765" width="179.85546875" style="13" customWidth="1"/>
    <col min="766" max="766" width="10.28515625" style="13" customWidth="1"/>
    <col min="767" max="767" width="25.140625" style="13" customWidth="1"/>
    <col min="768" max="768" width="23.85546875" style="13" customWidth="1"/>
    <col min="769" max="769" width="24.7109375" style="13" customWidth="1"/>
    <col min="770" max="770" width="22.28515625" style="13" customWidth="1"/>
    <col min="771" max="771" width="15.5703125" style="13" customWidth="1"/>
    <col min="772" max="772" width="22.42578125" style="13" customWidth="1"/>
    <col min="773" max="773" width="23.140625" style="13" customWidth="1"/>
    <col min="774" max="774" width="16.7109375" style="13" customWidth="1"/>
    <col min="775" max="775" width="22.7109375" style="13" customWidth="1"/>
    <col min="776" max="776" width="17.5703125" style="13" customWidth="1"/>
    <col min="777" max="777" width="13.7109375" style="13" customWidth="1"/>
    <col min="778" max="778" width="18.5703125" style="13" customWidth="1"/>
    <col min="779" max="779" width="19.85546875" style="13" customWidth="1"/>
    <col min="780" max="1020" width="9.140625" style="13"/>
    <col min="1021" max="1021" width="179.85546875" style="13" customWidth="1"/>
    <col min="1022" max="1022" width="10.28515625" style="13" customWidth="1"/>
    <col min="1023" max="1023" width="25.140625" style="13" customWidth="1"/>
    <col min="1024" max="1024" width="23.85546875" style="13" customWidth="1"/>
    <col min="1025" max="1025" width="24.7109375" style="13" customWidth="1"/>
    <col min="1026" max="1026" width="22.28515625" style="13" customWidth="1"/>
    <col min="1027" max="1027" width="15.5703125" style="13" customWidth="1"/>
    <col min="1028" max="1028" width="22.42578125" style="13" customWidth="1"/>
    <col min="1029" max="1029" width="23.140625" style="13" customWidth="1"/>
    <col min="1030" max="1030" width="16.7109375" style="13" customWidth="1"/>
    <col min="1031" max="1031" width="22.7109375" style="13" customWidth="1"/>
    <col min="1032" max="1032" width="17.5703125" style="13" customWidth="1"/>
    <col min="1033" max="1033" width="13.7109375" style="13" customWidth="1"/>
    <col min="1034" max="1034" width="18.5703125" style="13" customWidth="1"/>
    <col min="1035" max="1035" width="19.85546875" style="13" customWidth="1"/>
    <col min="1036" max="1276" width="9.140625" style="13"/>
    <col min="1277" max="1277" width="179.85546875" style="13" customWidth="1"/>
    <col min="1278" max="1278" width="10.28515625" style="13" customWidth="1"/>
    <col min="1279" max="1279" width="25.140625" style="13" customWidth="1"/>
    <col min="1280" max="1280" width="23.85546875" style="13" customWidth="1"/>
    <col min="1281" max="1281" width="24.7109375" style="13" customWidth="1"/>
    <col min="1282" max="1282" width="22.28515625" style="13" customWidth="1"/>
    <col min="1283" max="1283" width="15.5703125" style="13" customWidth="1"/>
    <col min="1284" max="1284" width="22.42578125" style="13" customWidth="1"/>
    <col min="1285" max="1285" width="23.140625" style="13" customWidth="1"/>
    <col min="1286" max="1286" width="16.7109375" style="13" customWidth="1"/>
    <col min="1287" max="1287" width="22.7109375" style="13" customWidth="1"/>
    <col min="1288" max="1288" width="17.5703125" style="13" customWidth="1"/>
    <col min="1289" max="1289" width="13.7109375" style="13" customWidth="1"/>
    <col min="1290" max="1290" width="18.5703125" style="13" customWidth="1"/>
    <col min="1291" max="1291" width="19.85546875" style="13" customWidth="1"/>
    <col min="1292" max="1532" width="9.140625" style="13"/>
    <col min="1533" max="1533" width="179.85546875" style="13" customWidth="1"/>
    <col min="1534" max="1534" width="10.28515625" style="13" customWidth="1"/>
    <col min="1535" max="1535" width="25.140625" style="13" customWidth="1"/>
    <col min="1536" max="1536" width="23.85546875" style="13" customWidth="1"/>
    <col min="1537" max="1537" width="24.7109375" style="13" customWidth="1"/>
    <col min="1538" max="1538" width="22.28515625" style="13" customWidth="1"/>
    <col min="1539" max="1539" width="15.5703125" style="13" customWidth="1"/>
    <col min="1540" max="1540" width="22.42578125" style="13" customWidth="1"/>
    <col min="1541" max="1541" width="23.140625" style="13" customWidth="1"/>
    <col min="1542" max="1542" width="16.7109375" style="13" customWidth="1"/>
    <col min="1543" max="1543" width="22.7109375" style="13" customWidth="1"/>
    <col min="1544" max="1544" width="17.5703125" style="13" customWidth="1"/>
    <col min="1545" max="1545" width="13.7109375" style="13" customWidth="1"/>
    <col min="1546" max="1546" width="18.5703125" style="13" customWidth="1"/>
    <col min="1547" max="1547" width="19.85546875" style="13" customWidth="1"/>
    <col min="1548" max="1788" width="9.140625" style="13"/>
    <col min="1789" max="1789" width="179.85546875" style="13" customWidth="1"/>
    <col min="1790" max="1790" width="10.28515625" style="13" customWidth="1"/>
    <col min="1791" max="1791" width="25.140625" style="13" customWidth="1"/>
    <col min="1792" max="1792" width="23.85546875" style="13" customWidth="1"/>
    <col min="1793" max="1793" width="24.7109375" style="13" customWidth="1"/>
    <col min="1794" max="1794" width="22.28515625" style="13" customWidth="1"/>
    <col min="1795" max="1795" width="15.5703125" style="13" customWidth="1"/>
    <col min="1796" max="1796" width="22.42578125" style="13" customWidth="1"/>
    <col min="1797" max="1797" width="23.140625" style="13" customWidth="1"/>
    <col min="1798" max="1798" width="16.7109375" style="13" customWidth="1"/>
    <col min="1799" max="1799" width="22.7109375" style="13" customWidth="1"/>
    <col min="1800" max="1800" width="17.5703125" style="13" customWidth="1"/>
    <col min="1801" max="1801" width="13.7109375" style="13" customWidth="1"/>
    <col min="1802" max="1802" width="18.5703125" style="13" customWidth="1"/>
    <col min="1803" max="1803" width="19.85546875" style="13" customWidth="1"/>
    <col min="1804" max="2044" width="9.140625" style="13"/>
    <col min="2045" max="2045" width="179.85546875" style="13" customWidth="1"/>
    <col min="2046" max="2046" width="10.28515625" style="13" customWidth="1"/>
    <col min="2047" max="2047" width="25.140625" style="13" customWidth="1"/>
    <col min="2048" max="2048" width="23.85546875" style="13" customWidth="1"/>
    <col min="2049" max="2049" width="24.7109375" style="13" customWidth="1"/>
    <col min="2050" max="2050" width="22.28515625" style="13" customWidth="1"/>
    <col min="2051" max="2051" width="15.5703125" style="13" customWidth="1"/>
    <col min="2052" max="2052" width="22.42578125" style="13" customWidth="1"/>
    <col min="2053" max="2053" width="23.140625" style="13" customWidth="1"/>
    <col min="2054" max="2054" width="16.7109375" style="13" customWidth="1"/>
    <col min="2055" max="2055" width="22.7109375" style="13" customWidth="1"/>
    <col min="2056" max="2056" width="17.5703125" style="13" customWidth="1"/>
    <col min="2057" max="2057" width="13.7109375" style="13" customWidth="1"/>
    <col min="2058" max="2058" width="18.5703125" style="13" customWidth="1"/>
    <col min="2059" max="2059" width="19.85546875" style="13" customWidth="1"/>
    <col min="2060" max="2300" width="9.140625" style="13"/>
    <col min="2301" max="2301" width="179.85546875" style="13" customWidth="1"/>
    <col min="2302" max="2302" width="10.28515625" style="13" customWidth="1"/>
    <col min="2303" max="2303" width="25.140625" style="13" customWidth="1"/>
    <col min="2304" max="2304" width="23.85546875" style="13" customWidth="1"/>
    <col min="2305" max="2305" width="24.7109375" style="13" customWidth="1"/>
    <col min="2306" max="2306" width="22.28515625" style="13" customWidth="1"/>
    <col min="2307" max="2307" width="15.5703125" style="13" customWidth="1"/>
    <col min="2308" max="2308" width="22.42578125" style="13" customWidth="1"/>
    <col min="2309" max="2309" width="23.140625" style="13" customWidth="1"/>
    <col min="2310" max="2310" width="16.7109375" style="13" customWidth="1"/>
    <col min="2311" max="2311" width="22.7109375" style="13" customWidth="1"/>
    <col min="2312" max="2312" width="17.5703125" style="13" customWidth="1"/>
    <col min="2313" max="2313" width="13.7109375" style="13" customWidth="1"/>
    <col min="2314" max="2314" width="18.5703125" style="13" customWidth="1"/>
    <col min="2315" max="2315" width="19.85546875" style="13" customWidth="1"/>
    <col min="2316" max="2556" width="9.140625" style="13"/>
    <col min="2557" max="2557" width="179.85546875" style="13" customWidth="1"/>
    <col min="2558" max="2558" width="10.28515625" style="13" customWidth="1"/>
    <col min="2559" max="2559" width="25.140625" style="13" customWidth="1"/>
    <col min="2560" max="2560" width="23.85546875" style="13" customWidth="1"/>
    <col min="2561" max="2561" width="24.7109375" style="13" customWidth="1"/>
    <col min="2562" max="2562" width="22.28515625" style="13" customWidth="1"/>
    <col min="2563" max="2563" width="15.5703125" style="13" customWidth="1"/>
    <col min="2564" max="2564" width="22.42578125" style="13" customWidth="1"/>
    <col min="2565" max="2565" width="23.140625" style="13" customWidth="1"/>
    <col min="2566" max="2566" width="16.7109375" style="13" customWidth="1"/>
    <col min="2567" max="2567" width="22.7109375" style="13" customWidth="1"/>
    <col min="2568" max="2568" width="17.5703125" style="13" customWidth="1"/>
    <col min="2569" max="2569" width="13.7109375" style="13" customWidth="1"/>
    <col min="2570" max="2570" width="18.5703125" style="13" customWidth="1"/>
    <col min="2571" max="2571" width="19.85546875" style="13" customWidth="1"/>
    <col min="2572" max="2812" width="9.140625" style="13"/>
    <col min="2813" max="2813" width="179.85546875" style="13" customWidth="1"/>
    <col min="2814" max="2814" width="10.28515625" style="13" customWidth="1"/>
    <col min="2815" max="2815" width="25.140625" style="13" customWidth="1"/>
    <col min="2816" max="2816" width="23.85546875" style="13" customWidth="1"/>
    <col min="2817" max="2817" width="24.7109375" style="13" customWidth="1"/>
    <col min="2818" max="2818" width="22.28515625" style="13" customWidth="1"/>
    <col min="2819" max="2819" width="15.5703125" style="13" customWidth="1"/>
    <col min="2820" max="2820" width="22.42578125" style="13" customWidth="1"/>
    <col min="2821" max="2821" width="23.140625" style="13" customWidth="1"/>
    <col min="2822" max="2822" width="16.7109375" style="13" customWidth="1"/>
    <col min="2823" max="2823" width="22.7109375" style="13" customWidth="1"/>
    <col min="2824" max="2824" width="17.5703125" style="13" customWidth="1"/>
    <col min="2825" max="2825" width="13.7109375" style="13" customWidth="1"/>
    <col min="2826" max="2826" width="18.5703125" style="13" customWidth="1"/>
    <col min="2827" max="2827" width="19.85546875" style="13" customWidth="1"/>
    <col min="2828" max="3068" width="9.140625" style="13"/>
    <col min="3069" max="3069" width="179.85546875" style="13" customWidth="1"/>
    <col min="3070" max="3070" width="10.28515625" style="13" customWidth="1"/>
    <col min="3071" max="3071" width="25.140625" style="13" customWidth="1"/>
    <col min="3072" max="3072" width="23.85546875" style="13" customWidth="1"/>
    <col min="3073" max="3073" width="24.7109375" style="13" customWidth="1"/>
    <col min="3074" max="3074" width="22.28515625" style="13" customWidth="1"/>
    <col min="3075" max="3075" width="15.5703125" style="13" customWidth="1"/>
    <col min="3076" max="3076" width="22.42578125" style="13" customWidth="1"/>
    <col min="3077" max="3077" width="23.140625" style="13" customWidth="1"/>
    <col min="3078" max="3078" width="16.7109375" style="13" customWidth="1"/>
    <col min="3079" max="3079" width="22.7109375" style="13" customWidth="1"/>
    <col min="3080" max="3080" width="17.5703125" style="13" customWidth="1"/>
    <col min="3081" max="3081" width="13.7109375" style="13" customWidth="1"/>
    <col min="3082" max="3082" width="18.5703125" style="13" customWidth="1"/>
    <col min="3083" max="3083" width="19.85546875" style="13" customWidth="1"/>
    <col min="3084" max="3324" width="9.140625" style="13"/>
    <col min="3325" max="3325" width="179.85546875" style="13" customWidth="1"/>
    <col min="3326" max="3326" width="10.28515625" style="13" customWidth="1"/>
    <col min="3327" max="3327" width="25.140625" style="13" customWidth="1"/>
    <col min="3328" max="3328" width="23.85546875" style="13" customWidth="1"/>
    <col min="3329" max="3329" width="24.7109375" style="13" customWidth="1"/>
    <col min="3330" max="3330" width="22.28515625" style="13" customWidth="1"/>
    <col min="3331" max="3331" width="15.5703125" style="13" customWidth="1"/>
    <col min="3332" max="3332" width="22.42578125" style="13" customWidth="1"/>
    <col min="3333" max="3333" width="23.140625" style="13" customWidth="1"/>
    <col min="3334" max="3334" width="16.7109375" style="13" customWidth="1"/>
    <col min="3335" max="3335" width="22.7109375" style="13" customWidth="1"/>
    <col min="3336" max="3336" width="17.5703125" style="13" customWidth="1"/>
    <col min="3337" max="3337" width="13.7109375" style="13" customWidth="1"/>
    <col min="3338" max="3338" width="18.5703125" style="13" customWidth="1"/>
    <col min="3339" max="3339" width="19.85546875" style="13" customWidth="1"/>
    <col min="3340" max="3580" width="9.140625" style="13"/>
    <col min="3581" max="3581" width="179.85546875" style="13" customWidth="1"/>
    <col min="3582" max="3582" width="10.28515625" style="13" customWidth="1"/>
    <col min="3583" max="3583" width="25.140625" style="13" customWidth="1"/>
    <col min="3584" max="3584" width="23.85546875" style="13" customWidth="1"/>
    <col min="3585" max="3585" width="24.7109375" style="13" customWidth="1"/>
    <col min="3586" max="3586" width="22.28515625" style="13" customWidth="1"/>
    <col min="3587" max="3587" width="15.5703125" style="13" customWidth="1"/>
    <col min="3588" max="3588" width="22.42578125" style="13" customWidth="1"/>
    <col min="3589" max="3589" width="23.140625" style="13" customWidth="1"/>
    <col min="3590" max="3590" width="16.7109375" style="13" customWidth="1"/>
    <col min="3591" max="3591" width="22.7109375" style="13" customWidth="1"/>
    <col min="3592" max="3592" width="17.5703125" style="13" customWidth="1"/>
    <col min="3593" max="3593" width="13.7109375" style="13" customWidth="1"/>
    <col min="3594" max="3594" width="18.5703125" style="13" customWidth="1"/>
    <col min="3595" max="3595" width="19.85546875" style="13" customWidth="1"/>
    <col min="3596" max="3836" width="9.140625" style="13"/>
    <col min="3837" max="3837" width="179.85546875" style="13" customWidth="1"/>
    <col min="3838" max="3838" width="10.28515625" style="13" customWidth="1"/>
    <col min="3839" max="3839" width="25.140625" style="13" customWidth="1"/>
    <col min="3840" max="3840" width="23.85546875" style="13" customWidth="1"/>
    <col min="3841" max="3841" width="24.7109375" style="13" customWidth="1"/>
    <col min="3842" max="3842" width="22.28515625" style="13" customWidth="1"/>
    <col min="3843" max="3843" width="15.5703125" style="13" customWidth="1"/>
    <col min="3844" max="3844" width="22.42578125" style="13" customWidth="1"/>
    <col min="3845" max="3845" width="23.140625" style="13" customWidth="1"/>
    <col min="3846" max="3846" width="16.7109375" style="13" customWidth="1"/>
    <col min="3847" max="3847" width="22.7109375" style="13" customWidth="1"/>
    <col min="3848" max="3848" width="17.5703125" style="13" customWidth="1"/>
    <col min="3849" max="3849" width="13.7109375" style="13" customWidth="1"/>
    <col min="3850" max="3850" width="18.5703125" style="13" customWidth="1"/>
    <col min="3851" max="3851" width="19.85546875" style="13" customWidth="1"/>
    <col min="3852" max="4092" width="9.140625" style="13"/>
    <col min="4093" max="4093" width="179.85546875" style="13" customWidth="1"/>
    <col min="4094" max="4094" width="10.28515625" style="13" customWidth="1"/>
    <col min="4095" max="4095" width="25.140625" style="13" customWidth="1"/>
    <col min="4096" max="4096" width="23.85546875" style="13" customWidth="1"/>
    <col min="4097" max="4097" width="24.7109375" style="13" customWidth="1"/>
    <col min="4098" max="4098" width="22.28515625" style="13" customWidth="1"/>
    <col min="4099" max="4099" width="15.5703125" style="13" customWidth="1"/>
    <col min="4100" max="4100" width="22.42578125" style="13" customWidth="1"/>
    <col min="4101" max="4101" width="23.140625" style="13" customWidth="1"/>
    <col min="4102" max="4102" width="16.7109375" style="13" customWidth="1"/>
    <col min="4103" max="4103" width="22.7109375" style="13" customWidth="1"/>
    <col min="4104" max="4104" width="17.5703125" style="13" customWidth="1"/>
    <col min="4105" max="4105" width="13.7109375" style="13" customWidth="1"/>
    <col min="4106" max="4106" width="18.5703125" style="13" customWidth="1"/>
    <col min="4107" max="4107" width="19.85546875" style="13" customWidth="1"/>
    <col min="4108" max="4348" width="9.140625" style="13"/>
    <col min="4349" max="4349" width="179.85546875" style="13" customWidth="1"/>
    <col min="4350" max="4350" width="10.28515625" style="13" customWidth="1"/>
    <col min="4351" max="4351" width="25.140625" style="13" customWidth="1"/>
    <col min="4352" max="4352" width="23.85546875" style="13" customWidth="1"/>
    <col min="4353" max="4353" width="24.7109375" style="13" customWidth="1"/>
    <col min="4354" max="4354" width="22.28515625" style="13" customWidth="1"/>
    <col min="4355" max="4355" width="15.5703125" style="13" customWidth="1"/>
    <col min="4356" max="4356" width="22.42578125" style="13" customWidth="1"/>
    <col min="4357" max="4357" width="23.140625" style="13" customWidth="1"/>
    <col min="4358" max="4358" width="16.7109375" style="13" customWidth="1"/>
    <col min="4359" max="4359" width="22.7109375" style="13" customWidth="1"/>
    <col min="4360" max="4360" width="17.5703125" style="13" customWidth="1"/>
    <col min="4361" max="4361" width="13.7109375" style="13" customWidth="1"/>
    <col min="4362" max="4362" width="18.5703125" style="13" customWidth="1"/>
    <col min="4363" max="4363" width="19.85546875" style="13" customWidth="1"/>
    <col min="4364" max="4604" width="9.140625" style="13"/>
    <col min="4605" max="4605" width="179.85546875" style="13" customWidth="1"/>
    <col min="4606" max="4606" width="10.28515625" style="13" customWidth="1"/>
    <col min="4607" max="4607" width="25.140625" style="13" customWidth="1"/>
    <col min="4608" max="4608" width="23.85546875" style="13" customWidth="1"/>
    <col min="4609" max="4609" width="24.7109375" style="13" customWidth="1"/>
    <col min="4610" max="4610" width="22.28515625" style="13" customWidth="1"/>
    <col min="4611" max="4611" width="15.5703125" style="13" customWidth="1"/>
    <col min="4612" max="4612" width="22.42578125" style="13" customWidth="1"/>
    <col min="4613" max="4613" width="23.140625" style="13" customWidth="1"/>
    <col min="4614" max="4614" width="16.7109375" style="13" customWidth="1"/>
    <col min="4615" max="4615" width="22.7109375" style="13" customWidth="1"/>
    <col min="4616" max="4616" width="17.5703125" style="13" customWidth="1"/>
    <col min="4617" max="4617" width="13.7109375" style="13" customWidth="1"/>
    <col min="4618" max="4618" width="18.5703125" style="13" customWidth="1"/>
    <col min="4619" max="4619" width="19.85546875" style="13" customWidth="1"/>
    <col min="4620" max="4860" width="9.140625" style="13"/>
    <col min="4861" max="4861" width="179.85546875" style="13" customWidth="1"/>
    <col min="4862" max="4862" width="10.28515625" style="13" customWidth="1"/>
    <col min="4863" max="4863" width="25.140625" style="13" customWidth="1"/>
    <col min="4864" max="4864" width="23.85546875" style="13" customWidth="1"/>
    <col min="4865" max="4865" width="24.7109375" style="13" customWidth="1"/>
    <col min="4866" max="4866" width="22.28515625" style="13" customWidth="1"/>
    <col min="4867" max="4867" width="15.5703125" style="13" customWidth="1"/>
    <col min="4868" max="4868" width="22.42578125" style="13" customWidth="1"/>
    <col min="4869" max="4869" width="23.140625" style="13" customWidth="1"/>
    <col min="4870" max="4870" width="16.7109375" style="13" customWidth="1"/>
    <col min="4871" max="4871" width="22.7109375" style="13" customWidth="1"/>
    <col min="4872" max="4872" width="17.5703125" style="13" customWidth="1"/>
    <col min="4873" max="4873" width="13.7109375" style="13" customWidth="1"/>
    <col min="4874" max="4874" width="18.5703125" style="13" customWidth="1"/>
    <col min="4875" max="4875" width="19.85546875" style="13" customWidth="1"/>
    <col min="4876" max="5116" width="9.140625" style="13"/>
    <col min="5117" max="5117" width="179.85546875" style="13" customWidth="1"/>
    <col min="5118" max="5118" width="10.28515625" style="13" customWidth="1"/>
    <col min="5119" max="5119" width="25.140625" style="13" customWidth="1"/>
    <col min="5120" max="5120" width="23.85546875" style="13" customWidth="1"/>
    <col min="5121" max="5121" width="24.7109375" style="13" customWidth="1"/>
    <col min="5122" max="5122" width="22.28515625" style="13" customWidth="1"/>
    <col min="5123" max="5123" width="15.5703125" style="13" customWidth="1"/>
    <col min="5124" max="5124" width="22.42578125" style="13" customWidth="1"/>
    <col min="5125" max="5125" width="23.140625" style="13" customWidth="1"/>
    <col min="5126" max="5126" width="16.7109375" style="13" customWidth="1"/>
    <col min="5127" max="5127" width="22.7109375" style="13" customWidth="1"/>
    <col min="5128" max="5128" width="17.5703125" style="13" customWidth="1"/>
    <col min="5129" max="5129" width="13.7109375" style="13" customWidth="1"/>
    <col min="5130" max="5130" width="18.5703125" style="13" customWidth="1"/>
    <col min="5131" max="5131" width="19.85546875" style="13" customWidth="1"/>
    <col min="5132" max="5372" width="9.140625" style="13"/>
    <col min="5373" max="5373" width="179.85546875" style="13" customWidth="1"/>
    <col min="5374" max="5374" width="10.28515625" style="13" customWidth="1"/>
    <col min="5375" max="5375" width="25.140625" style="13" customWidth="1"/>
    <col min="5376" max="5376" width="23.85546875" style="13" customWidth="1"/>
    <col min="5377" max="5377" width="24.7109375" style="13" customWidth="1"/>
    <col min="5378" max="5378" width="22.28515625" style="13" customWidth="1"/>
    <col min="5379" max="5379" width="15.5703125" style="13" customWidth="1"/>
    <col min="5380" max="5380" width="22.42578125" style="13" customWidth="1"/>
    <col min="5381" max="5381" width="23.140625" style="13" customWidth="1"/>
    <col min="5382" max="5382" width="16.7109375" style="13" customWidth="1"/>
    <col min="5383" max="5383" width="22.7109375" style="13" customWidth="1"/>
    <col min="5384" max="5384" width="17.5703125" style="13" customWidth="1"/>
    <col min="5385" max="5385" width="13.7109375" style="13" customWidth="1"/>
    <col min="5386" max="5386" width="18.5703125" style="13" customWidth="1"/>
    <col min="5387" max="5387" width="19.85546875" style="13" customWidth="1"/>
    <col min="5388" max="5628" width="9.140625" style="13"/>
    <col min="5629" max="5629" width="179.85546875" style="13" customWidth="1"/>
    <col min="5630" max="5630" width="10.28515625" style="13" customWidth="1"/>
    <col min="5631" max="5631" width="25.140625" style="13" customWidth="1"/>
    <col min="5632" max="5632" width="23.85546875" style="13" customWidth="1"/>
    <col min="5633" max="5633" width="24.7109375" style="13" customWidth="1"/>
    <col min="5634" max="5634" width="22.28515625" style="13" customWidth="1"/>
    <col min="5635" max="5635" width="15.5703125" style="13" customWidth="1"/>
    <col min="5636" max="5636" width="22.42578125" style="13" customWidth="1"/>
    <col min="5637" max="5637" width="23.140625" style="13" customWidth="1"/>
    <col min="5638" max="5638" width="16.7109375" style="13" customWidth="1"/>
    <col min="5639" max="5639" width="22.7109375" style="13" customWidth="1"/>
    <col min="5640" max="5640" width="17.5703125" style="13" customWidth="1"/>
    <col min="5641" max="5641" width="13.7109375" style="13" customWidth="1"/>
    <col min="5642" max="5642" width="18.5703125" style="13" customWidth="1"/>
    <col min="5643" max="5643" width="19.85546875" style="13" customWidth="1"/>
    <col min="5644" max="5884" width="9.140625" style="13"/>
    <col min="5885" max="5885" width="179.85546875" style="13" customWidth="1"/>
    <col min="5886" max="5886" width="10.28515625" style="13" customWidth="1"/>
    <col min="5887" max="5887" width="25.140625" style="13" customWidth="1"/>
    <col min="5888" max="5888" width="23.85546875" style="13" customWidth="1"/>
    <col min="5889" max="5889" width="24.7109375" style="13" customWidth="1"/>
    <col min="5890" max="5890" width="22.28515625" style="13" customWidth="1"/>
    <col min="5891" max="5891" width="15.5703125" style="13" customWidth="1"/>
    <col min="5892" max="5892" width="22.42578125" style="13" customWidth="1"/>
    <col min="5893" max="5893" width="23.140625" style="13" customWidth="1"/>
    <col min="5894" max="5894" width="16.7109375" style="13" customWidth="1"/>
    <col min="5895" max="5895" width="22.7109375" style="13" customWidth="1"/>
    <col min="5896" max="5896" width="17.5703125" style="13" customWidth="1"/>
    <col min="5897" max="5897" width="13.7109375" style="13" customWidth="1"/>
    <col min="5898" max="5898" width="18.5703125" style="13" customWidth="1"/>
    <col min="5899" max="5899" width="19.85546875" style="13" customWidth="1"/>
    <col min="5900" max="6140" width="9.140625" style="13"/>
    <col min="6141" max="6141" width="179.85546875" style="13" customWidth="1"/>
    <col min="6142" max="6142" width="10.28515625" style="13" customWidth="1"/>
    <col min="6143" max="6143" width="25.140625" style="13" customWidth="1"/>
    <col min="6144" max="6144" width="23.85546875" style="13" customWidth="1"/>
    <col min="6145" max="6145" width="24.7109375" style="13" customWidth="1"/>
    <col min="6146" max="6146" width="22.28515625" style="13" customWidth="1"/>
    <col min="6147" max="6147" width="15.5703125" style="13" customWidth="1"/>
    <col min="6148" max="6148" width="22.42578125" style="13" customWidth="1"/>
    <col min="6149" max="6149" width="23.140625" style="13" customWidth="1"/>
    <col min="6150" max="6150" width="16.7109375" style="13" customWidth="1"/>
    <col min="6151" max="6151" width="22.7109375" style="13" customWidth="1"/>
    <col min="6152" max="6152" width="17.5703125" style="13" customWidth="1"/>
    <col min="6153" max="6153" width="13.7109375" style="13" customWidth="1"/>
    <col min="6154" max="6154" width="18.5703125" style="13" customWidth="1"/>
    <col min="6155" max="6155" width="19.85546875" style="13" customWidth="1"/>
    <col min="6156" max="6396" width="9.140625" style="13"/>
    <col min="6397" max="6397" width="179.85546875" style="13" customWidth="1"/>
    <col min="6398" max="6398" width="10.28515625" style="13" customWidth="1"/>
    <col min="6399" max="6399" width="25.140625" style="13" customWidth="1"/>
    <col min="6400" max="6400" width="23.85546875" style="13" customWidth="1"/>
    <col min="6401" max="6401" width="24.7109375" style="13" customWidth="1"/>
    <col min="6402" max="6402" width="22.28515625" style="13" customWidth="1"/>
    <col min="6403" max="6403" width="15.5703125" style="13" customWidth="1"/>
    <col min="6404" max="6404" width="22.42578125" style="13" customWidth="1"/>
    <col min="6405" max="6405" width="23.140625" style="13" customWidth="1"/>
    <col min="6406" max="6406" width="16.7109375" style="13" customWidth="1"/>
    <col min="6407" max="6407" width="22.7109375" style="13" customWidth="1"/>
    <col min="6408" max="6408" width="17.5703125" style="13" customWidth="1"/>
    <col min="6409" max="6409" width="13.7109375" style="13" customWidth="1"/>
    <col min="6410" max="6410" width="18.5703125" style="13" customWidth="1"/>
    <col min="6411" max="6411" width="19.85546875" style="13" customWidth="1"/>
    <col min="6412" max="6652" width="9.140625" style="13"/>
    <col min="6653" max="6653" width="179.85546875" style="13" customWidth="1"/>
    <col min="6654" max="6654" width="10.28515625" style="13" customWidth="1"/>
    <col min="6655" max="6655" width="25.140625" style="13" customWidth="1"/>
    <col min="6656" max="6656" width="23.85546875" style="13" customWidth="1"/>
    <col min="6657" max="6657" width="24.7109375" style="13" customWidth="1"/>
    <col min="6658" max="6658" width="22.28515625" style="13" customWidth="1"/>
    <col min="6659" max="6659" width="15.5703125" style="13" customWidth="1"/>
    <col min="6660" max="6660" width="22.42578125" style="13" customWidth="1"/>
    <col min="6661" max="6661" width="23.140625" style="13" customWidth="1"/>
    <col min="6662" max="6662" width="16.7109375" style="13" customWidth="1"/>
    <col min="6663" max="6663" width="22.7109375" style="13" customWidth="1"/>
    <col min="6664" max="6664" width="17.5703125" style="13" customWidth="1"/>
    <col min="6665" max="6665" width="13.7109375" style="13" customWidth="1"/>
    <col min="6666" max="6666" width="18.5703125" style="13" customWidth="1"/>
    <col min="6667" max="6667" width="19.85546875" style="13" customWidth="1"/>
    <col min="6668" max="6908" width="9.140625" style="13"/>
    <col min="6909" max="6909" width="179.85546875" style="13" customWidth="1"/>
    <col min="6910" max="6910" width="10.28515625" style="13" customWidth="1"/>
    <col min="6911" max="6911" width="25.140625" style="13" customWidth="1"/>
    <col min="6912" max="6912" width="23.85546875" style="13" customWidth="1"/>
    <col min="6913" max="6913" width="24.7109375" style="13" customWidth="1"/>
    <col min="6914" max="6914" width="22.28515625" style="13" customWidth="1"/>
    <col min="6915" max="6915" width="15.5703125" style="13" customWidth="1"/>
    <col min="6916" max="6916" width="22.42578125" style="13" customWidth="1"/>
    <col min="6917" max="6917" width="23.140625" style="13" customWidth="1"/>
    <col min="6918" max="6918" width="16.7109375" style="13" customWidth="1"/>
    <col min="6919" max="6919" width="22.7109375" style="13" customWidth="1"/>
    <col min="6920" max="6920" width="17.5703125" style="13" customWidth="1"/>
    <col min="6921" max="6921" width="13.7109375" style="13" customWidth="1"/>
    <col min="6922" max="6922" width="18.5703125" style="13" customWidth="1"/>
    <col min="6923" max="6923" width="19.85546875" style="13" customWidth="1"/>
    <col min="6924" max="7164" width="9.140625" style="13"/>
    <col min="7165" max="7165" width="179.85546875" style="13" customWidth="1"/>
    <col min="7166" max="7166" width="10.28515625" style="13" customWidth="1"/>
    <col min="7167" max="7167" width="25.140625" style="13" customWidth="1"/>
    <col min="7168" max="7168" width="23.85546875" style="13" customWidth="1"/>
    <col min="7169" max="7169" width="24.7109375" style="13" customWidth="1"/>
    <col min="7170" max="7170" width="22.28515625" style="13" customWidth="1"/>
    <col min="7171" max="7171" width="15.5703125" style="13" customWidth="1"/>
    <col min="7172" max="7172" width="22.42578125" style="13" customWidth="1"/>
    <col min="7173" max="7173" width="23.140625" style="13" customWidth="1"/>
    <col min="7174" max="7174" width="16.7109375" style="13" customWidth="1"/>
    <col min="7175" max="7175" width="22.7109375" style="13" customWidth="1"/>
    <col min="7176" max="7176" width="17.5703125" style="13" customWidth="1"/>
    <col min="7177" max="7177" width="13.7109375" style="13" customWidth="1"/>
    <col min="7178" max="7178" width="18.5703125" style="13" customWidth="1"/>
    <col min="7179" max="7179" width="19.85546875" style="13" customWidth="1"/>
    <col min="7180" max="7420" width="9.140625" style="13"/>
    <col min="7421" max="7421" width="179.85546875" style="13" customWidth="1"/>
    <col min="7422" max="7422" width="10.28515625" style="13" customWidth="1"/>
    <col min="7423" max="7423" width="25.140625" style="13" customWidth="1"/>
    <col min="7424" max="7424" width="23.85546875" style="13" customWidth="1"/>
    <col min="7425" max="7425" width="24.7109375" style="13" customWidth="1"/>
    <col min="7426" max="7426" width="22.28515625" style="13" customWidth="1"/>
    <col min="7427" max="7427" width="15.5703125" style="13" customWidth="1"/>
    <col min="7428" max="7428" width="22.42578125" style="13" customWidth="1"/>
    <col min="7429" max="7429" width="23.140625" style="13" customWidth="1"/>
    <col min="7430" max="7430" width="16.7109375" style="13" customWidth="1"/>
    <col min="7431" max="7431" width="22.7109375" style="13" customWidth="1"/>
    <col min="7432" max="7432" width="17.5703125" style="13" customWidth="1"/>
    <col min="7433" max="7433" width="13.7109375" style="13" customWidth="1"/>
    <col min="7434" max="7434" width="18.5703125" style="13" customWidth="1"/>
    <col min="7435" max="7435" width="19.85546875" style="13" customWidth="1"/>
    <col min="7436" max="7676" width="9.140625" style="13"/>
    <col min="7677" max="7677" width="179.85546875" style="13" customWidth="1"/>
    <col min="7678" max="7678" width="10.28515625" style="13" customWidth="1"/>
    <col min="7679" max="7679" width="25.140625" style="13" customWidth="1"/>
    <col min="7680" max="7680" width="23.85546875" style="13" customWidth="1"/>
    <col min="7681" max="7681" width="24.7109375" style="13" customWidth="1"/>
    <col min="7682" max="7682" width="22.28515625" style="13" customWidth="1"/>
    <col min="7683" max="7683" width="15.5703125" style="13" customWidth="1"/>
    <col min="7684" max="7684" width="22.42578125" style="13" customWidth="1"/>
    <col min="7685" max="7685" width="23.140625" style="13" customWidth="1"/>
    <col min="7686" max="7686" width="16.7109375" style="13" customWidth="1"/>
    <col min="7687" max="7687" width="22.7109375" style="13" customWidth="1"/>
    <col min="7688" max="7688" width="17.5703125" style="13" customWidth="1"/>
    <col min="7689" max="7689" width="13.7109375" style="13" customWidth="1"/>
    <col min="7690" max="7690" width="18.5703125" style="13" customWidth="1"/>
    <col min="7691" max="7691" width="19.85546875" style="13" customWidth="1"/>
    <col min="7692" max="7932" width="9.140625" style="13"/>
    <col min="7933" max="7933" width="179.85546875" style="13" customWidth="1"/>
    <col min="7934" max="7934" width="10.28515625" style="13" customWidth="1"/>
    <col min="7935" max="7935" width="25.140625" style="13" customWidth="1"/>
    <col min="7936" max="7936" width="23.85546875" style="13" customWidth="1"/>
    <col min="7937" max="7937" width="24.7109375" style="13" customWidth="1"/>
    <col min="7938" max="7938" width="22.28515625" style="13" customWidth="1"/>
    <col min="7939" max="7939" width="15.5703125" style="13" customWidth="1"/>
    <col min="7940" max="7940" width="22.42578125" style="13" customWidth="1"/>
    <col min="7941" max="7941" width="23.140625" style="13" customWidth="1"/>
    <col min="7942" max="7942" width="16.7109375" style="13" customWidth="1"/>
    <col min="7943" max="7943" width="22.7109375" style="13" customWidth="1"/>
    <col min="7944" max="7944" width="17.5703125" style="13" customWidth="1"/>
    <col min="7945" max="7945" width="13.7109375" style="13" customWidth="1"/>
    <col min="7946" max="7946" width="18.5703125" style="13" customWidth="1"/>
    <col min="7947" max="7947" width="19.85546875" style="13" customWidth="1"/>
    <col min="7948" max="8188" width="9.140625" style="13"/>
    <col min="8189" max="8189" width="179.85546875" style="13" customWidth="1"/>
    <col min="8190" max="8190" width="10.28515625" style="13" customWidth="1"/>
    <col min="8191" max="8191" width="25.140625" style="13" customWidth="1"/>
    <col min="8192" max="8192" width="23.85546875" style="13" customWidth="1"/>
    <col min="8193" max="8193" width="24.7109375" style="13" customWidth="1"/>
    <col min="8194" max="8194" width="22.28515625" style="13" customWidth="1"/>
    <col min="8195" max="8195" width="15.5703125" style="13" customWidth="1"/>
    <col min="8196" max="8196" width="22.42578125" style="13" customWidth="1"/>
    <col min="8197" max="8197" width="23.140625" style="13" customWidth="1"/>
    <col min="8198" max="8198" width="16.7109375" style="13" customWidth="1"/>
    <col min="8199" max="8199" width="22.7109375" style="13" customWidth="1"/>
    <col min="8200" max="8200" width="17.5703125" style="13" customWidth="1"/>
    <col min="8201" max="8201" width="13.7109375" style="13" customWidth="1"/>
    <col min="8202" max="8202" width="18.5703125" style="13" customWidth="1"/>
    <col min="8203" max="8203" width="19.85546875" style="13" customWidth="1"/>
    <col min="8204" max="8444" width="9.140625" style="13"/>
    <col min="8445" max="8445" width="179.85546875" style="13" customWidth="1"/>
    <col min="8446" max="8446" width="10.28515625" style="13" customWidth="1"/>
    <col min="8447" max="8447" width="25.140625" style="13" customWidth="1"/>
    <col min="8448" max="8448" width="23.85546875" style="13" customWidth="1"/>
    <col min="8449" max="8449" width="24.7109375" style="13" customWidth="1"/>
    <col min="8450" max="8450" width="22.28515625" style="13" customWidth="1"/>
    <col min="8451" max="8451" width="15.5703125" style="13" customWidth="1"/>
    <col min="8452" max="8452" width="22.42578125" style="13" customWidth="1"/>
    <col min="8453" max="8453" width="23.140625" style="13" customWidth="1"/>
    <col min="8454" max="8454" width="16.7109375" style="13" customWidth="1"/>
    <col min="8455" max="8455" width="22.7109375" style="13" customWidth="1"/>
    <col min="8456" max="8456" width="17.5703125" style="13" customWidth="1"/>
    <col min="8457" max="8457" width="13.7109375" style="13" customWidth="1"/>
    <col min="8458" max="8458" width="18.5703125" style="13" customWidth="1"/>
    <col min="8459" max="8459" width="19.85546875" style="13" customWidth="1"/>
    <col min="8460" max="8700" width="9.140625" style="13"/>
    <col min="8701" max="8701" width="179.85546875" style="13" customWidth="1"/>
    <col min="8702" max="8702" width="10.28515625" style="13" customWidth="1"/>
    <col min="8703" max="8703" width="25.140625" style="13" customWidth="1"/>
    <col min="8704" max="8704" width="23.85546875" style="13" customWidth="1"/>
    <col min="8705" max="8705" width="24.7109375" style="13" customWidth="1"/>
    <col min="8706" max="8706" width="22.28515625" style="13" customWidth="1"/>
    <col min="8707" max="8707" width="15.5703125" style="13" customWidth="1"/>
    <col min="8708" max="8708" width="22.42578125" style="13" customWidth="1"/>
    <col min="8709" max="8709" width="23.140625" style="13" customWidth="1"/>
    <col min="8710" max="8710" width="16.7109375" style="13" customWidth="1"/>
    <col min="8711" max="8711" width="22.7109375" style="13" customWidth="1"/>
    <col min="8712" max="8712" width="17.5703125" style="13" customWidth="1"/>
    <col min="8713" max="8713" width="13.7109375" style="13" customWidth="1"/>
    <col min="8714" max="8714" width="18.5703125" style="13" customWidth="1"/>
    <col min="8715" max="8715" width="19.85546875" style="13" customWidth="1"/>
    <col min="8716" max="8956" width="9.140625" style="13"/>
    <col min="8957" max="8957" width="179.85546875" style="13" customWidth="1"/>
    <col min="8958" max="8958" width="10.28515625" style="13" customWidth="1"/>
    <col min="8959" max="8959" width="25.140625" style="13" customWidth="1"/>
    <col min="8960" max="8960" width="23.85546875" style="13" customWidth="1"/>
    <col min="8961" max="8961" width="24.7109375" style="13" customWidth="1"/>
    <col min="8962" max="8962" width="22.28515625" style="13" customWidth="1"/>
    <col min="8963" max="8963" width="15.5703125" style="13" customWidth="1"/>
    <col min="8964" max="8964" width="22.42578125" style="13" customWidth="1"/>
    <col min="8965" max="8965" width="23.140625" style="13" customWidth="1"/>
    <col min="8966" max="8966" width="16.7109375" style="13" customWidth="1"/>
    <col min="8967" max="8967" width="22.7109375" style="13" customWidth="1"/>
    <col min="8968" max="8968" width="17.5703125" style="13" customWidth="1"/>
    <col min="8969" max="8969" width="13.7109375" style="13" customWidth="1"/>
    <col min="8970" max="8970" width="18.5703125" style="13" customWidth="1"/>
    <col min="8971" max="8971" width="19.85546875" style="13" customWidth="1"/>
    <col min="8972" max="9212" width="9.140625" style="13"/>
    <col min="9213" max="9213" width="179.85546875" style="13" customWidth="1"/>
    <col min="9214" max="9214" width="10.28515625" style="13" customWidth="1"/>
    <col min="9215" max="9215" width="25.140625" style="13" customWidth="1"/>
    <col min="9216" max="9216" width="23.85546875" style="13" customWidth="1"/>
    <col min="9217" max="9217" width="24.7109375" style="13" customWidth="1"/>
    <col min="9218" max="9218" width="22.28515625" style="13" customWidth="1"/>
    <col min="9219" max="9219" width="15.5703125" style="13" customWidth="1"/>
    <col min="9220" max="9220" width="22.42578125" style="13" customWidth="1"/>
    <col min="9221" max="9221" width="23.140625" style="13" customWidth="1"/>
    <col min="9222" max="9222" width="16.7109375" style="13" customWidth="1"/>
    <col min="9223" max="9223" width="22.7109375" style="13" customWidth="1"/>
    <col min="9224" max="9224" width="17.5703125" style="13" customWidth="1"/>
    <col min="9225" max="9225" width="13.7109375" style="13" customWidth="1"/>
    <col min="9226" max="9226" width="18.5703125" style="13" customWidth="1"/>
    <col min="9227" max="9227" width="19.85546875" style="13" customWidth="1"/>
    <col min="9228" max="9468" width="9.140625" style="13"/>
    <col min="9469" max="9469" width="179.85546875" style="13" customWidth="1"/>
    <col min="9470" max="9470" width="10.28515625" style="13" customWidth="1"/>
    <col min="9471" max="9471" width="25.140625" style="13" customWidth="1"/>
    <col min="9472" max="9472" width="23.85546875" style="13" customWidth="1"/>
    <col min="9473" max="9473" width="24.7109375" style="13" customWidth="1"/>
    <col min="9474" max="9474" width="22.28515625" style="13" customWidth="1"/>
    <col min="9475" max="9475" width="15.5703125" style="13" customWidth="1"/>
    <col min="9476" max="9476" width="22.42578125" style="13" customWidth="1"/>
    <col min="9477" max="9477" width="23.140625" style="13" customWidth="1"/>
    <col min="9478" max="9478" width="16.7109375" style="13" customWidth="1"/>
    <col min="9479" max="9479" width="22.7109375" style="13" customWidth="1"/>
    <col min="9480" max="9480" width="17.5703125" style="13" customWidth="1"/>
    <col min="9481" max="9481" width="13.7109375" style="13" customWidth="1"/>
    <col min="9482" max="9482" width="18.5703125" style="13" customWidth="1"/>
    <col min="9483" max="9483" width="19.85546875" style="13" customWidth="1"/>
    <col min="9484" max="9724" width="9.140625" style="13"/>
    <col min="9725" max="9725" width="179.85546875" style="13" customWidth="1"/>
    <col min="9726" max="9726" width="10.28515625" style="13" customWidth="1"/>
    <col min="9727" max="9727" width="25.140625" style="13" customWidth="1"/>
    <col min="9728" max="9728" width="23.85546875" style="13" customWidth="1"/>
    <col min="9729" max="9729" width="24.7109375" style="13" customWidth="1"/>
    <col min="9730" max="9730" width="22.28515625" style="13" customWidth="1"/>
    <col min="9731" max="9731" width="15.5703125" style="13" customWidth="1"/>
    <col min="9732" max="9732" width="22.42578125" style="13" customWidth="1"/>
    <col min="9733" max="9733" width="23.140625" style="13" customWidth="1"/>
    <col min="9734" max="9734" width="16.7109375" style="13" customWidth="1"/>
    <col min="9735" max="9735" width="22.7109375" style="13" customWidth="1"/>
    <col min="9736" max="9736" width="17.5703125" style="13" customWidth="1"/>
    <col min="9737" max="9737" width="13.7109375" style="13" customWidth="1"/>
    <col min="9738" max="9738" width="18.5703125" style="13" customWidth="1"/>
    <col min="9739" max="9739" width="19.85546875" style="13" customWidth="1"/>
    <col min="9740" max="9980" width="9.140625" style="13"/>
    <col min="9981" max="9981" width="179.85546875" style="13" customWidth="1"/>
    <col min="9982" max="9982" width="10.28515625" style="13" customWidth="1"/>
    <col min="9983" max="9983" width="25.140625" style="13" customWidth="1"/>
    <col min="9984" max="9984" width="23.85546875" style="13" customWidth="1"/>
    <col min="9985" max="9985" width="24.7109375" style="13" customWidth="1"/>
    <col min="9986" max="9986" width="22.28515625" style="13" customWidth="1"/>
    <col min="9987" max="9987" width="15.5703125" style="13" customWidth="1"/>
    <col min="9988" max="9988" width="22.42578125" style="13" customWidth="1"/>
    <col min="9989" max="9989" width="23.140625" style="13" customWidth="1"/>
    <col min="9990" max="9990" width="16.7109375" style="13" customWidth="1"/>
    <col min="9991" max="9991" width="22.7109375" style="13" customWidth="1"/>
    <col min="9992" max="9992" width="17.5703125" style="13" customWidth="1"/>
    <col min="9993" max="9993" width="13.7109375" style="13" customWidth="1"/>
    <col min="9994" max="9994" width="18.5703125" style="13" customWidth="1"/>
    <col min="9995" max="9995" width="19.85546875" style="13" customWidth="1"/>
    <col min="9996" max="10236" width="9.140625" style="13"/>
    <col min="10237" max="10237" width="179.85546875" style="13" customWidth="1"/>
    <col min="10238" max="10238" width="10.28515625" style="13" customWidth="1"/>
    <col min="10239" max="10239" width="25.140625" style="13" customWidth="1"/>
    <col min="10240" max="10240" width="23.85546875" style="13" customWidth="1"/>
    <col min="10241" max="10241" width="24.7109375" style="13" customWidth="1"/>
    <col min="10242" max="10242" width="22.28515625" style="13" customWidth="1"/>
    <col min="10243" max="10243" width="15.5703125" style="13" customWidth="1"/>
    <col min="10244" max="10244" width="22.42578125" style="13" customWidth="1"/>
    <col min="10245" max="10245" width="23.140625" style="13" customWidth="1"/>
    <col min="10246" max="10246" width="16.7109375" style="13" customWidth="1"/>
    <col min="10247" max="10247" width="22.7109375" style="13" customWidth="1"/>
    <col min="10248" max="10248" width="17.5703125" style="13" customWidth="1"/>
    <col min="10249" max="10249" width="13.7109375" style="13" customWidth="1"/>
    <col min="10250" max="10250" width="18.5703125" style="13" customWidth="1"/>
    <col min="10251" max="10251" width="19.85546875" style="13" customWidth="1"/>
    <col min="10252" max="10492" width="9.140625" style="13"/>
    <col min="10493" max="10493" width="179.85546875" style="13" customWidth="1"/>
    <col min="10494" max="10494" width="10.28515625" style="13" customWidth="1"/>
    <col min="10495" max="10495" width="25.140625" style="13" customWidth="1"/>
    <col min="10496" max="10496" width="23.85546875" style="13" customWidth="1"/>
    <col min="10497" max="10497" width="24.7109375" style="13" customWidth="1"/>
    <col min="10498" max="10498" width="22.28515625" style="13" customWidth="1"/>
    <col min="10499" max="10499" width="15.5703125" style="13" customWidth="1"/>
    <col min="10500" max="10500" width="22.42578125" style="13" customWidth="1"/>
    <col min="10501" max="10501" width="23.140625" style="13" customWidth="1"/>
    <col min="10502" max="10502" width="16.7109375" style="13" customWidth="1"/>
    <col min="10503" max="10503" width="22.7109375" style="13" customWidth="1"/>
    <col min="10504" max="10504" width="17.5703125" style="13" customWidth="1"/>
    <col min="10505" max="10505" width="13.7109375" style="13" customWidth="1"/>
    <col min="10506" max="10506" width="18.5703125" style="13" customWidth="1"/>
    <col min="10507" max="10507" width="19.85546875" style="13" customWidth="1"/>
    <col min="10508" max="10748" width="9.140625" style="13"/>
    <col min="10749" max="10749" width="179.85546875" style="13" customWidth="1"/>
    <col min="10750" max="10750" width="10.28515625" style="13" customWidth="1"/>
    <col min="10751" max="10751" width="25.140625" style="13" customWidth="1"/>
    <col min="10752" max="10752" width="23.85546875" style="13" customWidth="1"/>
    <col min="10753" max="10753" width="24.7109375" style="13" customWidth="1"/>
    <col min="10754" max="10754" width="22.28515625" style="13" customWidth="1"/>
    <col min="10755" max="10755" width="15.5703125" style="13" customWidth="1"/>
    <col min="10756" max="10756" width="22.42578125" style="13" customWidth="1"/>
    <col min="10757" max="10757" width="23.140625" style="13" customWidth="1"/>
    <col min="10758" max="10758" width="16.7109375" style="13" customWidth="1"/>
    <col min="10759" max="10759" width="22.7109375" style="13" customWidth="1"/>
    <col min="10760" max="10760" width="17.5703125" style="13" customWidth="1"/>
    <col min="10761" max="10761" width="13.7109375" style="13" customWidth="1"/>
    <col min="10762" max="10762" width="18.5703125" style="13" customWidth="1"/>
    <col min="10763" max="10763" width="19.85546875" style="13" customWidth="1"/>
    <col min="10764" max="11004" width="9.140625" style="13"/>
    <col min="11005" max="11005" width="179.85546875" style="13" customWidth="1"/>
    <col min="11006" max="11006" width="10.28515625" style="13" customWidth="1"/>
    <col min="11007" max="11007" width="25.140625" style="13" customWidth="1"/>
    <col min="11008" max="11008" width="23.85546875" style="13" customWidth="1"/>
    <col min="11009" max="11009" width="24.7109375" style="13" customWidth="1"/>
    <col min="11010" max="11010" width="22.28515625" style="13" customWidth="1"/>
    <col min="11011" max="11011" width="15.5703125" style="13" customWidth="1"/>
    <col min="11012" max="11012" width="22.42578125" style="13" customWidth="1"/>
    <col min="11013" max="11013" width="23.140625" style="13" customWidth="1"/>
    <col min="11014" max="11014" width="16.7109375" style="13" customWidth="1"/>
    <col min="11015" max="11015" width="22.7109375" style="13" customWidth="1"/>
    <col min="11016" max="11016" width="17.5703125" style="13" customWidth="1"/>
    <col min="11017" max="11017" width="13.7109375" style="13" customWidth="1"/>
    <col min="11018" max="11018" width="18.5703125" style="13" customWidth="1"/>
    <col min="11019" max="11019" width="19.85546875" style="13" customWidth="1"/>
    <col min="11020" max="11260" width="9.140625" style="13"/>
    <col min="11261" max="11261" width="179.85546875" style="13" customWidth="1"/>
    <col min="11262" max="11262" width="10.28515625" style="13" customWidth="1"/>
    <col min="11263" max="11263" width="25.140625" style="13" customWidth="1"/>
    <col min="11264" max="11264" width="23.85546875" style="13" customWidth="1"/>
    <col min="11265" max="11265" width="24.7109375" style="13" customWidth="1"/>
    <col min="11266" max="11266" width="22.28515625" style="13" customWidth="1"/>
    <col min="11267" max="11267" width="15.5703125" style="13" customWidth="1"/>
    <col min="11268" max="11268" width="22.42578125" style="13" customWidth="1"/>
    <col min="11269" max="11269" width="23.140625" style="13" customWidth="1"/>
    <col min="11270" max="11270" width="16.7109375" style="13" customWidth="1"/>
    <col min="11271" max="11271" width="22.7109375" style="13" customWidth="1"/>
    <col min="11272" max="11272" width="17.5703125" style="13" customWidth="1"/>
    <col min="11273" max="11273" width="13.7109375" style="13" customWidth="1"/>
    <col min="11274" max="11274" width="18.5703125" style="13" customWidth="1"/>
    <col min="11275" max="11275" width="19.85546875" style="13" customWidth="1"/>
    <col min="11276" max="11516" width="9.140625" style="13"/>
    <col min="11517" max="11517" width="179.85546875" style="13" customWidth="1"/>
    <col min="11518" max="11518" width="10.28515625" style="13" customWidth="1"/>
    <col min="11519" max="11519" width="25.140625" style="13" customWidth="1"/>
    <col min="11520" max="11520" width="23.85546875" style="13" customWidth="1"/>
    <col min="11521" max="11521" width="24.7109375" style="13" customWidth="1"/>
    <col min="11522" max="11522" width="22.28515625" style="13" customWidth="1"/>
    <col min="11523" max="11523" width="15.5703125" style="13" customWidth="1"/>
    <col min="11524" max="11524" width="22.42578125" style="13" customWidth="1"/>
    <col min="11525" max="11525" width="23.140625" style="13" customWidth="1"/>
    <col min="11526" max="11526" width="16.7109375" style="13" customWidth="1"/>
    <col min="11527" max="11527" width="22.7109375" style="13" customWidth="1"/>
    <col min="11528" max="11528" width="17.5703125" style="13" customWidth="1"/>
    <col min="11529" max="11529" width="13.7109375" style="13" customWidth="1"/>
    <col min="11530" max="11530" width="18.5703125" style="13" customWidth="1"/>
    <col min="11531" max="11531" width="19.85546875" style="13" customWidth="1"/>
    <col min="11532" max="11772" width="9.140625" style="13"/>
    <col min="11773" max="11773" width="179.85546875" style="13" customWidth="1"/>
    <col min="11774" max="11774" width="10.28515625" style="13" customWidth="1"/>
    <col min="11775" max="11775" width="25.140625" style="13" customWidth="1"/>
    <col min="11776" max="11776" width="23.85546875" style="13" customWidth="1"/>
    <col min="11777" max="11777" width="24.7109375" style="13" customWidth="1"/>
    <col min="11778" max="11778" width="22.28515625" style="13" customWidth="1"/>
    <col min="11779" max="11779" width="15.5703125" style="13" customWidth="1"/>
    <col min="11780" max="11780" width="22.42578125" style="13" customWidth="1"/>
    <col min="11781" max="11781" width="23.140625" style="13" customWidth="1"/>
    <col min="11782" max="11782" width="16.7109375" style="13" customWidth="1"/>
    <col min="11783" max="11783" width="22.7109375" style="13" customWidth="1"/>
    <col min="11784" max="11784" width="17.5703125" style="13" customWidth="1"/>
    <col min="11785" max="11785" width="13.7109375" style="13" customWidth="1"/>
    <col min="11786" max="11786" width="18.5703125" style="13" customWidth="1"/>
    <col min="11787" max="11787" width="19.85546875" style="13" customWidth="1"/>
    <col min="11788" max="12028" width="9.140625" style="13"/>
    <col min="12029" max="12029" width="179.85546875" style="13" customWidth="1"/>
    <col min="12030" max="12030" width="10.28515625" style="13" customWidth="1"/>
    <col min="12031" max="12031" width="25.140625" style="13" customWidth="1"/>
    <col min="12032" max="12032" width="23.85546875" style="13" customWidth="1"/>
    <col min="12033" max="12033" width="24.7109375" style="13" customWidth="1"/>
    <col min="12034" max="12034" width="22.28515625" style="13" customWidth="1"/>
    <col min="12035" max="12035" width="15.5703125" style="13" customWidth="1"/>
    <col min="12036" max="12036" width="22.42578125" style="13" customWidth="1"/>
    <col min="12037" max="12037" width="23.140625" style="13" customWidth="1"/>
    <col min="12038" max="12038" width="16.7109375" style="13" customWidth="1"/>
    <col min="12039" max="12039" width="22.7109375" style="13" customWidth="1"/>
    <col min="12040" max="12040" width="17.5703125" style="13" customWidth="1"/>
    <col min="12041" max="12041" width="13.7109375" style="13" customWidth="1"/>
    <col min="12042" max="12042" width="18.5703125" style="13" customWidth="1"/>
    <col min="12043" max="12043" width="19.85546875" style="13" customWidth="1"/>
    <col min="12044" max="12284" width="9.140625" style="13"/>
    <col min="12285" max="12285" width="179.85546875" style="13" customWidth="1"/>
    <col min="12286" max="12286" width="10.28515625" style="13" customWidth="1"/>
    <col min="12287" max="12287" width="25.140625" style="13" customWidth="1"/>
    <col min="12288" max="12288" width="23.85546875" style="13" customWidth="1"/>
    <col min="12289" max="12289" width="24.7109375" style="13" customWidth="1"/>
    <col min="12290" max="12290" width="22.28515625" style="13" customWidth="1"/>
    <col min="12291" max="12291" width="15.5703125" style="13" customWidth="1"/>
    <col min="12292" max="12292" width="22.42578125" style="13" customWidth="1"/>
    <col min="12293" max="12293" width="23.140625" style="13" customWidth="1"/>
    <col min="12294" max="12294" width="16.7109375" style="13" customWidth="1"/>
    <col min="12295" max="12295" width="22.7109375" style="13" customWidth="1"/>
    <col min="12296" max="12296" width="17.5703125" style="13" customWidth="1"/>
    <col min="12297" max="12297" width="13.7109375" style="13" customWidth="1"/>
    <col min="12298" max="12298" width="18.5703125" style="13" customWidth="1"/>
    <col min="12299" max="12299" width="19.85546875" style="13" customWidth="1"/>
    <col min="12300" max="12540" width="9.140625" style="13"/>
    <col min="12541" max="12541" width="179.85546875" style="13" customWidth="1"/>
    <col min="12542" max="12542" width="10.28515625" style="13" customWidth="1"/>
    <col min="12543" max="12543" width="25.140625" style="13" customWidth="1"/>
    <col min="12544" max="12544" width="23.85546875" style="13" customWidth="1"/>
    <col min="12545" max="12545" width="24.7109375" style="13" customWidth="1"/>
    <col min="12546" max="12546" width="22.28515625" style="13" customWidth="1"/>
    <col min="12547" max="12547" width="15.5703125" style="13" customWidth="1"/>
    <col min="12548" max="12548" width="22.42578125" style="13" customWidth="1"/>
    <col min="12549" max="12549" width="23.140625" style="13" customWidth="1"/>
    <col min="12550" max="12550" width="16.7109375" style="13" customWidth="1"/>
    <col min="12551" max="12551" width="22.7109375" style="13" customWidth="1"/>
    <col min="12552" max="12552" width="17.5703125" style="13" customWidth="1"/>
    <col min="12553" max="12553" width="13.7109375" style="13" customWidth="1"/>
    <col min="12554" max="12554" width="18.5703125" style="13" customWidth="1"/>
    <col min="12555" max="12555" width="19.85546875" style="13" customWidth="1"/>
    <col min="12556" max="12796" width="9.140625" style="13"/>
    <col min="12797" max="12797" width="179.85546875" style="13" customWidth="1"/>
    <col min="12798" max="12798" width="10.28515625" style="13" customWidth="1"/>
    <col min="12799" max="12799" width="25.140625" style="13" customWidth="1"/>
    <col min="12800" max="12800" width="23.85546875" style="13" customWidth="1"/>
    <col min="12801" max="12801" width="24.7109375" style="13" customWidth="1"/>
    <col min="12802" max="12802" width="22.28515625" style="13" customWidth="1"/>
    <col min="12803" max="12803" width="15.5703125" style="13" customWidth="1"/>
    <col min="12804" max="12804" width="22.42578125" style="13" customWidth="1"/>
    <col min="12805" max="12805" width="23.140625" style="13" customWidth="1"/>
    <col min="12806" max="12806" width="16.7109375" style="13" customWidth="1"/>
    <col min="12807" max="12807" width="22.7109375" style="13" customWidth="1"/>
    <col min="12808" max="12808" width="17.5703125" style="13" customWidth="1"/>
    <col min="12809" max="12809" width="13.7109375" style="13" customWidth="1"/>
    <col min="12810" max="12810" width="18.5703125" style="13" customWidth="1"/>
    <col min="12811" max="12811" width="19.85546875" style="13" customWidth="1"/>
    <col min="12812" max="13052" width="9.140625" style="13"/>
    <col min="13053" max="13053" width="179.85546875" style="13" customWidth="1"/>
    <col min="13054" max="13054" width="10.28515625" style="13" customWidth="1"/>
    <col min="13055" max="13055" width="25.140625" style="13" customWidth="1"/>
    <col min="13056" max="13056" width="23.85546875" style="13" customWidth="1"/>
    <col min="13057" max="13057" width="24.7109375" style="13" customWidth="1"/>
    <col min="13058" max="13058" width="22.28515625" style="13" customWidth="1"/>
    <col min="13059" max="13059" width="15.5703125" style="13" customWidth="1"/>
    <col min="13060" max="13060" width="22.42578125" style="13" customWidth="1"/>
    <col min="13061" max="13061" width="23.140625" style="13" customWidth="1"/>
    <col min="13062" max="13062" width="16.7109375" style="13" customWidth="1"/>
    <col min="13063" max="13063" width="22.7109375" style="13" customWidth="1"/>
    <col min="13064" max="13064" width="17.5703125" style="13" customWidth="1"/>
    <col min="13065" max="13065" width="13.7109375" style="13" customWidth="1"/>
    <col min="13066" max="13066" width="18.5703125" style="13" customWidth="1"/>
    <col min="13067" max="13067" width="19.85546875" style="13" customWidth="1"/>
    <col min="13068" max="13308" width="9.140625" style="13"/>
    <col min="13309" max="13309" width="179.85546875" style="13" customWidth="1"/>
    <col min="13310" max="13310" width="10.28515625" style="13" customWidth="1"/>
    <col min="13311" max="13311" width="25.140625" style="13" customWidth="1"/>
    <col min="13312" max="13312" width="23.85546875" style="13" customWidth="1"/>
    <col min="13313" max="13313" width="24.7109375" style="13" customWidth="1"/>
    <col min="13314" max="13314" width="22.28515625" style="13" customWidth="1"/>
    <col min="13315" max="13315" width="15.5703125" style="13" customWidth="1"/>
    <col min="13316" max="13316" width="22.42578125" style="13" customWidth="1"/>
    <col min="13317" max="13317" width="23.140625" style="13" customWidth="1"/>
    <col min="13318" max="13318" width="16.7109375" style="13" customWidth="1"/>
    <col min="13319" max="13319" width="22.7109375" style="13" customWidth="1"/>
    <col min="13320" max="13320" width="17.5703125" style="13" customWidth="1"/>
    <col min="13321" max="13321" width="13.7109375" style="13" customWidth="1"/>
    <col min="13322" max="13322" width="18.5703125" style="13" customWidth="1"/>
    <col min="13323" max="13323" width="19.85546875" style="13" customWidth="1"/>
    <col min="13324" max="13564" width="9.140625" style="13"/>
    <col min="13565" max="13565" width="179.85546875" style="13" customWidth="1"/>
    <col min="13566" max="13566" width="10.28515625" style="13" customWidth="1"/>
    <col min="13567" max="13567" width="25.140625" style="13" customWidth="1"/>
    <col min="13568" max="13568" width="23.85546875" style="13" customWidth="1"/>
    <col min="13569" max="13569" width="24.7109375" style="13" customWidth="1"/>
    <col min="13570" max="13570" width="22.28515625" style="13" customWidth="1"/>
    <col min="13571" max="13571" width="15.5703125" style="13" customWidth="1"/>
    <col min="13572" max="13572" width="22.42578125" style="13" customWidth="1"/>
    <col min="13573" max="13573" width="23.140625" style="13" customWidth="1"/>
    <col min="13574" max="13574" width="16.7109375" style="13" customWidth="1"/>
    <col min="13575" max="13575" width="22.7109375" style="13" customWidth="1"/>
    <col min="13576" max="13576" width="17.5703125" style="13" customWidth="1"/>
    <col min="13577" max="13577" width="13.7109375" style="13" customWidth="1"/>
    <col min="13578" max="13578" width="18.5703125" style="13" customWidth="1"/>
    <col min="13579" max="13579" width="19.85546875" style="13" customWidth="1"/>
    <col min="13580" max="13820" width="9.140625" style="13"/>
    <col min="13821" max="13821" width="179.85546875" style="13" customWidth="1"/>
    <col min="13822" max="13822" width="10.28515625" style="13" customWidth="1"/>
    <col min="13823" max="13823" width="25.140625" style="13" customWidth="1"/>
    <col min="13824" max="13824" width="23.85546875" style="13" customWidth="1"/>
    <col min="13825" max="13825" width="24.7109375" style="13" customWidth="1"/>
    <col min="13826" max="13826" width="22.28515625" style="13" customWidth="1"/>
    <col min="13827" max="13827" width="15.5703125" style="13" customWidth="1"/>
    <col min="13828" max="13828" width="22.42578125" style="13" customWidth="1"/>
    <col min="13829" max="13829" width="23.140625" style="13" customWidth="1"/>
    <col min="13830" max="13830" width="16.7109375" style="13" customWidth="1"/>
    <col min="13831" max="13831" width="22.7109375" style="13" customWidth="1"/>
    <col min="13832" max="13832" width="17.5703125" style="13" customWidth="1"/>
    <col min="13833" max="13833" width="13.7109375" style="13" customWidth="1"/>
    <col min="13834" max="13834" width="18.5703125" style="13" customWidth="1"/>
    <col min="13835" max="13835" width="19.85546875" style="13" customWidth="1"/>
    <col min="13836" max="14076" width="9.140625" style="13"/>
    <col min="14077" max="14077" width="179.85546875" style="13" customWidth="1"/>
    <col min="14078" max="14078" width="10.28515625" style="13" customWidth="1"/>
    <col min="14079" max="14079" width="25.140625" style="13" customWidth="1"/>
    <col min="14080" max="14080" width="23.85546875" style="13" customWidth="1"/>
    <col min="14081" max="14081" width="24.7109375" style="13" customWidth="1"/>
    <col min="14082" max="14082" width="22.28515625" style="13" customWidth="1"/>
    <col min="14083" max="14083" width="15.5703125" style="13" customWidth="1"/>
    <col min="14084" max="14084" width="22.42578125" style="13" customWidth="1"/>
    <col min="14085" max="14085" width="23.140625" style="13" customWidth="1"/>
    <col min="14086" max="14086" width="16.7109375" style="13" customWidth="1"/>
    <col min="14087" max="14087" width="22.7109375" style="13" customWidth="1"/>
    <col min="14088" max="14088" width="17.5703125" style="13" customWidth="1"/>
    <col min="14089" max="14089" width="13.7109375" style="13" customWidth="1"/>
    <col min="14090" max="14090" width="18.5703125" style="13" customWidth="1"/>
    <col min="14091" max="14091" width="19.85546875" style="13" customWidth="1"/>
    <col min="14092" max="14332" width="9.140625" style="13"/>
    <col min="14333" max="14333" width="179.85546875" style="13" customWidth="1"/>
    <col min="14334" max="14334" width="10.28515625" style="13" customWidth="1"/>
    <col min="14335" max="14335" width="25.140625" style="13" customWidth="1"/>
    <col min="14336" max="14336" width="23.85546875" style="13" customWidth="1"/>
    <col min="14337" max="14337" width="24.7109375" style="13" customWidth="1"/>
    <col min="14338" max="14338" width="22.28515625" style="13" customWidth="1"/>
    <col min="14339" max="14339" width="15.5703125" style="13" customWidth="1"/>
    <col min="14340" max="14340" width="22.42578125" style="13" customWidth="1"/>
    <col min="14341" max="14341" width="23.140625" style="13" customWidth="1"/>
    <col min="14342" max="14342" width="16.7109375" style="13" customWidth="1"/>
    <col min="14343" max="14343" width="22.7109375" style="13" customWidth="1"/>
    <col min="14344" max="14344" width="17.5703125" style="13" customWidth="1"/>
    <col min="14345" max="14345" width="13.7109375" style="13" customWidth="1"/>
    <col min="14346" max="14346" width="18.5703125" style="13" customWidth="1"/>
    <col min="14347" max="14347" width="19.85546875" style="13" customWidth="1"/>
    <col min="14348" max="14588" width="9.140625" style="13"/>
    <col min="14589" max="14589" width="179.85546875" style="13" customWidth="1"/>
    <col min="14590" max="14590" width="10.28515625" style="13" customWidth="1"/>
    <col min="14591" max="14591" width="25.140625" style="13" customWidth="1"/>
    <col min="14592" max="14592" width="23.85546875" style="13" customWidth="1"/>
    <col min="14593" max="14593" width="24.7109375" style="13" customWidth="1"/>
    <col min="14594" max="14594" width="22.28515625" style="13" customWidth="1"/>
    <col min="14595" max="14595" width="15.5703125" style="13" customWidth="1"/>
    <col min="14596" max="14596" width="22.42578125" style="13" customWidth="1"/>
    <col min="14597" max="14597" width="23.140625" style="13" customWidth="1"/>
    <col min="14598" max="14598" width="16.7109375" style="13" customWidth="1"/>
    <col min="14599" max="14599" width="22.7109375" style="13" customWidth="1"/>
    <col min="14600" max="14600" width="17.5703125" style="13" customWidth="1"/>
    <col min="14601" max="14601" width="13.7109375" style="13" customWidth="1"/>
    <col min="14602" max="14602" width="18.5703125" style="13" customWidth="1"/>
    <col min="14603" max="14603" width="19.85546875" style="13" customWidth="1"/>
    <col min="14604" max="14844" width="9.140625" style="13"/>
    <col min="14845" max="14845" width="179.85546875" style="13" customWidth="1"/>
    <col min="14846" max="14846" width="10.28515625" style="13" customWidth="1"/>
    <col min="14847" max="14847" width="25.140625" style="13" customWidth="1"/>
    <col min="14848" max="14848" width="23.85546875" style="13" customWidth="1"/>
    <col min="14849" max="14849" width="24.7109375" style="13" customWidth="1"/>
    <col min="14850" max="14850" width="22.28515625" style="13" customWidth="1"/>
    <col min="14851" max="14851" width="15.5703125" style="13" customWidth="1"/>
    <col min="14852" max="14852" width="22.42578125" style="13" customWidth="1"/>
    <col min="14853" max="14853" width="23.140625" style="13" customWidth="1"/>
    <col min="14854" max="14854" width="16.7109375" style="13" customWidth="1"/>
    <col min="14855" max="14855" width="22.7109375" style="13" customWidth="1"/>
    <col min="14856" max="14856" width="17.5703125" style="13" customWidth="1"/>
    <col min="14857" max="14857" width="13.7109375" style="13" customWidth="1"/>
    <col min="14858" max="14858" width="18.5703125" style="13" customWidth="1"/>
    <col min="14859" max="14859" width="19.85546875" style="13" customWidth="1"/>
    <col min="14860" max="15100" width="9.140625" style="13"/>
    <col min="15101" max="15101" width="179.85546875" style="13" customWidth="1"/>
    <col min="15102" max="15102" width="10.28515625" style="13" customWidth="1"/>
    <col min="15103" max="15103" width="25.140625" style="13" customWidth="1"/>
    <col min="15104" max="15104" width="23.85546875" style="13" customWidth="1"/>
    <col min="15105" max="15105" width="24.7109375" style="13" customWidth="1"/>
    <col min="15106" max="15106" width="22.28515625" style="13" customWidth="1"/>
    <col min="15107" max="15107" width="15.5703125" style="13" customWidth="1"/>
    <col min="15108" max="15108" width="22.42578125" style="13" customWidth="1"/>
    <col min="15109" max="15109" width="23.140625" style="13" customWidth="1"/>
    <col min="15110" max="15110" width="16.7109375" style="13" customWidth="1"/>
    <col min="15111" max="15111" width="22.7109375" style="13" customWidth="1"/>
    <col min="15112" max="15112" width="17.5703125" style="13" customWidth="1"/>
    <col min="15113" max="15113" width="13.7109375" style="13" customWidth="1"/>
    <col min="15114" max="15114" width="18.5703125" style="13" customWidth="1"/>
    <col min="15115" max="15115" width="19.85546875" style="13" customWidth="1"/>
    <col min="15116" max="15356" width="9.140625" style="13"/>
    <col min="15357" max="15357" width="179.85546875" style="13" customWidth="1"/>
    <col min="15358" max="15358" width="10.28515625" style="13" customWidth="1"/>
    <col min="15359" max="15359" width="25.140625" style="13" customWidth="1"/>
    <col min="15360" max="15360" width="23.85546875" style="13" customWidth="1"/>
    <col min="15361" max="15361" width="24.7109375" style="13" customWidth="1"/>
    <col min="15362" max="15362" width="22.28515625" style="13" customWidth="1"/>
    <col min="15363" max="15363" width="15.5703125" style="13" customWidth="1"/>
    <col min="15364" max="15364" width="22.42578125" style="13" customWidth="1"/>
    <col min="15365" max="15365" width="23.140625" style="13" customWidth="1"/>
    <col min="15366" max="15366" width="16.7109375" style="13" customWidth="1"/>
    <col min="15367" max="15367" width="22.7109375" style="13" customWidth="1"/>
    <col min="15368" max="15368" width="17.5703125" style="13" customWidth="1"/>
    <col min="15369" max="15369" width="13.7109375" style="13" customWidth="1"/>
    <col min="15370" max="15370" width="18.5703125" style="13" customWidth="1"/>
    <col min="15371" max="15371" width="19.85546875" style="13" customWidth="1"/>
    <col min="15372" max="15612" width="9.140625" style="13"/>
    <col min="15613" max="15613" width="179.85546875" style="13" customWidth="1"/>
    <col min="15614" max="15614" width="10.28515625" style="13" customWidth="1"/>
    <col min="15615" max="15615" width="25.140625" style="13" customWidth="1"/>
    <col min="15616" max="15616" width="23.85546875" style="13" customWidth="1"/>
    <col min="15617" max="15617" width="24.7109375" style="13" customWidth="1"/>
    <col min="15618" max="15618" width="22.28515625" style="13" customWidth="1"/>
    <col min="15619" max="15619" width="15.5703125" style="13" customWidth="1"/>
    <col min="15620" max="15620" width="22.42578125" style="13" customWidth="1"/>
    <col min="15621" max="15621" width="23.140625" style="13" customWidth="1"/>
    <col min="15622" max="15622" width="16.7109375" style="13" customWidth="1"/>
    <col min="15623" max="15623" width="22.7109375" style="13" customWidth="1"/>
    <col min="15624" max="15624" width="17.5703125" style="13" customWidth="1"/>
    <col min="15625" max="15625" width="13.7109375" style="13" customWidth="1"/>
    <col min="15626" max="15626" width="18.5703125" style="13" customWidth="1"/>
    <col min="15627" max="15627" width="19.85546875" style="13" customWidth="1"/>
    <col min="15628" max="15868" width="9.140625" style="13"/>
    <col min="15869" max="15869" width="179.85546875" style="13" customWidth="1"/>
    <col min="15870" max="15870" width="10.28515625" style="13" customWidth="1"/>
    <col min="15871" max="15871" width="25.140625" style="13" customWidth="1"/>
    <col min="15872" max="15872" width="23.85546875" style="13" customWidth="1"/>
    <col min="15873" max="15873" width="24.7109375" style="13" customWidth="1"/>
    <col min="15874" max="15874" width="22.28515625" style="13" customWidth="1"/>
    <col min="15875" max="15875" width="15.5703125" style="13" customWidth="1"/>
    <col min="15876" max="15876" width="22.42578125" style="13" customWidth="1"/>
    <col min="15877" max="15877" width="23.140625" style="13" customWidth="1"/>
    <col min="15878" max="15878" width="16.7109375" style="13" customWidth="1"/>
    <col min="15879" max="15879" width="22.7109375" style="13" customWidth="1"/>
    <col min="15880" max="15880" width="17.5703125" style="13" customWidth="1"/>
    <col min="15881" max="15881" width="13.7109375" style="13" customWidth="1"/>
    <col min="15882" max="15882" width="18.5703125" style="13" customWidth="1"/>
    <col min="15883" max="15883" width="19.85546875" style="13" customWidth="1"/>
    <col min="15884" max="16124" width="9.140625" style="13"/>
    <col min="16125" max="16125" width="179.85546875" style="13" customWidth="1"/>
    <col min="16126" max="16126" width="10.28515625" style="13" customWidth="1"/>
    <col min="16127" max="16127" width="25.140625" style="13" customWidth="1"/>
    <col min="16128" max="16128" width="23.85546875" style="13" customWidth="1"/>
    <col min="16129" max="16129" width="24.7109375" style="13" customWidth="1"/>
    <col min="16130" max="16130" width="22.28515625" style="13" customWidth="1"/>
    <col min="16131" max="16131" width="15.5703125" style="13" customWidth="1"/>
    <col min="16132" max="16132" width="22.42578125" style="13" customWidth="1"/>
    <col min="16133" max="16133" width="23.140625" style="13" customWidth="1"/>
    <col min="16134" max="16134" width="16.7109375" style="13" customWidth="1"/>
    <col min="16135" max="16135" width="22.7109375" style="13" customWidth="1"/>
    <col min="16136" max="16136" width="17.5703125" style="13" customWidth="1"/>
    <col min="16137" max="16137" width="13.7109375" style="13" customWidth="1"/>
    <col min="16138" max="16138" width="18.5703125" style="13" customWidth="1"/>
    <col min="16139" max="16139" width="19.85546875" style="13" customWidth="1"/>
    <col min="16140" max="16384" width="9.140625" style="13"/>
  </cols>
  <sheetData>
    <row r="1" spans="1:11" ht="30" customHeight="1">
      <c r="A1" s="172" t="s">
        <v>20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30" customHeight="1">
      <c r="A2" s="172" t="s">
        <v>78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30" customHeight="1">
      <c r="A3" s="172" t="s">
        <v>79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ht="30" customHeight="1">
      <c r="A4" s="172" t="s">
        <v>0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5" spans="1:11" ht="31.5" customHeight="1" thickBot="1">
      <c r="A5" s="1"/>
      <c r="B5" s="1"/>
      <c r="C5" s="50"/>
      <c r="D5" s="50"/>
      <c r="E5" s="1"/>
      <c r="F5" s="1"/>
      <c r="G5" s="1"/>
      <c r="K5" s="51" t="s">
        <v>3</v>
      </c>
    </row>
    <row r="6" spans="1:11" ht="57.75" customHeight="1">
      <c r="A6" s="173" t="s">
        <v>80</v>
      </c>
      <c r="B6" s="174"/>
      <c r="C6" s="177" t="s">
        <v>37</v>
      </c>
      <c r="D6" s="178" t="s">
        <v>81</v>
      </c>
      <c r="E6" s="180" t="s">
        <v>1</v>
      </c>
      <c r="F6" s="181"/>
      <c r="G6" s="178" t="s">
        <v>4</v>
      </c>
      <c r="H6" s="178"/>
      <c r="I6" s="182" t="s">
        <v>82</v>
      </c>
      <c r="J6" s="178" t="s">
        <v>83</v>
      </c>
      <c r="K6" s="184"/>
    </row>
    <row r="7" spans="1:11" ht="81" customHeight="1">
      <c r="A7" s="175"/>
      <c r="B7" s="176"/>
      <c r="C7" s="144"/>
      <c r="D7" s="179"/>
      <c r="E7" s="53" t="s">
        <v>6</v>
      </c>
      <c r="F7" s="4" t="s">
        <v>7</v>
      </c>
      <c r="G7" s="52" t="s">
        <v>8</v>
      </c>
      <c r="H7" s="52" t="s">
        <v>9</v>
      </c>
      <c r="I7" s="183"/>
      <c r="J7" s="52" t="s">
        <v>8</v>
      </c>
      <c r="K7" s="54" t="s">
        <v>9</v>
      </c>
    </row>
    <row r="8" spans="1:11" s="11" customFormat="1" ht="31.5" customHeight="1">
      <c r="A8" s="168" t="s">
        <v>84</v>
      </c>
      <c r="B8" s="169"/>
      <c r="C8" s="9">
        <v>182576.05600000001</v>
      </c>
      <c r="D8" s="9">
        <v>46644.356</v>
      </c>
      <c r="E8" s="10">
        <v>46644.348460000001</v>
      </c>
      <c r="F8" s="10">
        <v>15103.599999999999</v>
      </c>
      <c r="G8" s="9">
        <v>99.999983835128944</v>
      </c>
      <c r="H8" s="9">
        <v>-7.5399999986984767E-3</v>
      </c>
      <c r="I8" s="9">
        <v>50293.2</v>
      </c>
      <c r="J8" s="9">
        <v>92.744841171371078</v>
      </c>
      <c r="K8" s="55">
        <v>-3648.851539999996</v>
      </c>
    </row>
    <row r="9" spans="1:11" ht="27" customHeight="1">
      <c r="A9" s="166" t="s">
        <v>85</v>
      </c>
      <c r="B9" s="169"/>
      <c r="C9" s="56"/>
      <c r="D9" s="56"/>
      <c r="E9" s="76"/>
      <c r="F9" s="76"/>
      <c r="G9" s="56"/>
      <c r="H9" s="56"/>
      <c r="I9" s="57"/>
      <c r="J9" s="58"/>
      <c r="K9" s="59"/>
    </row>
    <row r="10" spans="1:11" ht="30.75" customHeight="1">
      <c r="A10" s="166" t="s">
        <v>10</v>
      </c>
      <c r="B10" s="169"/>
      <c r="C10" s="6">
        <v>52723.100000000006</v>
      </c>
      <c r="D10" s="6">
        <v>13180.800000000001</v>
      </c>
      <c r="E10" s="7">
        <v>13180.8</v>
      </c>
      <c r="F10" s="7">
        <v>4393.5999999999985</v>
      </c>
      <c r="G10" s="8">
        <v>99.999999999999986</v>
      </c>
      <c r="H10" s="8">
        <v>0</v>
      </c>
      <c r="I10" s="6">
        <v>17627.099999999999</v>
      </c>
      <c r="J10" s="6">
        <v>74.775771397450512</v>
      </c>
      <c r="K10" s="60">
        <v>-4446.2999999999993</v>
      </c>
    </row>
    <row r="11" spans="1:11" ht="80.25" customHeight="1">
      <c r="A11" s="166" t="s">
        <v>11</v>
      </c>
      <c r="B11" s="169"/>
      <c r="C11" s="6">
        <v>128519.4</v>
      </c>
      <c r="D11" s="6">
        <v>32130</v>
      </c>
      <c r="E11" s="7">
        <v>32130</v>
      </c>
      <c r="F11" s="7">
        <v>10710</v>
      </c>
      <c r="G11" s="8">
        <v>100</v>
      </c>
      <c r="H11" s="8">
        <v>0</v>
      </c>
      <c r="I11" s="6">
        <v>32666.1</v>
      </c>
      <c r="J11" s="6">
        <v>98.35884908207592</v>
      </c>
      <c r="K11" s="60">
        <v>-536.09999999999854</v>
      </c>
    </row>
    <row r="12" spans="1:11" ht="116.25" hidden="1" customHeight="1">
      <c r="A12" s="166" t="s">
        <v>12</v>
      </c>
      <c r="B12" s="169"/>
      <c r="C12" s="6">
        <v>0</v>
      </c>
      <c r="D12" s="6">
        <v>0</v>
      </c>
      <c r="E12" s="7">
        <v>0</v>
      </c>
      <c r="F12" s="7">
        <v>0</v>
      </c>
      <c r="G12" s="8" t="s">
        <v>2</v>
      </c>
      <c r="H12" s="8">
        <v>0</v>
      </c>
      <c r="I12" s="6"/>
      <c r="J12" s="6" t="s">
        <v>2</v>
      </c>
      <c r="K12" s="60">
        <v>0</v>
      </c>
    </row>
    <row r="13" spans="1:11" ht="129" customHeight="1">
      <c r="A13" s="166" t="s">
        <v>13</v>
      </c>
      <c r="B13" s="167"/>
      <c r="C13" s="6">
        <v>1333.556</v>
      </c>
      <c r="D13" s="6">
        <v>1333.556</v>
      </c>
      <c r="E13" s="7">
        <v>1333.54846</v>
      </c>
      <c r="F13" s="7">
        <v>0</v>
      </c>
      <c r="G13" s="8">
        <v>99.999434594422738</v>
      </c>
      <c r="H13" s="8">
        <v>-7.5400000000627188E-3</v>
      </c>
      <c r="I13" s="6"/>
      <c r="J13" s="6" t="s">
        <v>2</v>
      </c>
      <c r="K13" s="60">
        <v>1333.54846</v>
      </c>
    </row>
    <row r="14" spans="1:11" s="11" customFormat="1" ht="35.25" customHeight="1">
      <c r="A14" s="168" t="s">
        <v>86</v>
      </c>
      <c r="B14" s="169"/>
      <c r="C14" s="9">
        <v>445632.5</v>
      </c>
      <c r="D14" s="9">
        <v>100165.8</v>
      </c>
      <c r="E14" s="10">
        <v>100165.8</v>
      </c>
      <c r="F14" s="10">
        <v>35128.400000000001</v>
      </c>
      <c r="G14" s="9">
        <v>100</v>
      </c>
      <c r="H14" s="9">
        <v>0</v>
      </c>
      <c r="I14" s="9">
        <v>94632.8</v>
      </c>
      <c r="J14" s="9">
        <v>105.84680998554413</v>
      </c>
      <c r="K14" s="55">
        <v>5533</v>
      </c>
    </row>
    <row r="15" spans="1:11" ht="27" customHeight="1">
      <c r="A15" s="166" t="s">
        <v>87</v>
      </c>
      <c r="B15" s="169"/>
      <c r="C15" s="8"/>
      <c r="D15" s="8"/>
      <c r="E15" s="61"/>
      <c r="F15" s="61"/>
      <c r="G15" s="8"/>
      <c r="H15" s="8"/>
      <c r="I15" s="77"/>
      <c r="J15" s="8"/>
      <c r="K15" s="62"/>
    </row>
    <row r="16" spans="1:11" ht="37.5" hidden="1" customHeight="1">
      <c r="A16" s="157" t="s">
        <v>14</v>
      </c>
      <c r="B16" s="158"/>
      <c r="C16" s="6">
        <v>0</v>
      </c>
      <c r="D16" s="6">
        <v>0</v>
      </c>
      <c r="E16" s="61">
        <v>0</v>
      </c>
      <c r="F16" s="7">
        <v>0</v>
      </c>
      <c r="G16" s="8" t="s">
        <v>2</v>
      </c>
      <c r="H16" s="8">
        <v>0</v>
      </c>
      <c r="I16" s="64"/>
      <c r="J16" s="6"/>
      <c r="K16" s="63">
        <v>0</v>
      </c>
    </row>
    <row r="17" spans="1:12" ht="72" hidden="1" customHeight="1">
      <c r="A17" s="170"/>
      <c r="B17" s="171"/>
      <c r="C17" s="6"/>
      <c r="D17" s="6"/>
      <c r="E17" s="61"/>
      <c r="F17" s="7"/>
      <c r="G17" s="8"/>
      <c r="H17" s="8"/>
      <c r="I17" s="64"/>
      <c r="J17" s="6"/>
      <c r="K17" s="63">
        <v>0</v>
      </c>
    </row>
    <row r="18" spans="1:12" ht="45" hidden="1" customHeight="1">
      <c r="A18" s="170" t="s">
        <v>15</v>
      </c>
      <c r="B18" s="171"/>
      <c r="C18" s="6">
        <v>0</v>
      </c>
      <c r="D18" s="6">
        <v>0</v>
      </c>
      <c r="E18" s="61">
        <v>0</v>
      </c>
      <c r="F18" s="7">
        <v>0</v>
      </c>
      <c r="G18" s="8" t="s">
        <v>2</v>
      </c>
      <c r="H18" s="8">
        <v>0</v>
      </c>
      <c r="I18" s="64"/>
      <c r="J18" s="6"/>
      <c r="K18" s="63">
        <v>0</v>
      </c>
    </row>
    <row r="19" spans="1:12" ht="40.5" hidden="1" customHeight="1">
      <c r="A19" s="170" t="s">
        <v>16</v>
      </c>
      <c r="B19" s="171"/>
      <c r="C19" s="6">
        <v>0</v>
      </c>
      <c r="D19" s="6">
        <v>0</v>
      </c>
      <c r="E19" s="61">
        <v>0</v>
      </c>
      <c r="F19" s="7">
        <v>0</v>
      </c>
      <c r="G19" s="8" t="s">
        <v>2</v>
      </c>
      <c r="H19" s="8">
        <v>0</v>
      </c>
      <c r="I19" s="64"/>
      <c r="J19" s="6"/>
      <c r="K19" s="63">
        <v>0</v>
      </c>
    </row>
    <row r="20" spans="1:12" ht="67.5" customHeight="1">
      <c r="A20" s="159" t="s">
        <v>17</v>
      </c>
      <c r="B20" s="160"/>
      <c r="C20" s="6">
        <v>6059.9</v>
      </c>
      <c r="D20" s="6">
        <v>550.9</v>
      </c>
      <c r="E20" s="61">
        <v>550.9</v>
      </c>
      <c r="F20" s="7">
        <v>550.9</v>
      </c>
      <c r="G20" s="8">
        <v>100</v>
      </c>
      <c r="H20" s="8">
        <v>0</v>
      </c>
      <c r="I20" s="64"/>
      <c r="J20" s="6"/>
      <c r="K20" s="63">
        <v>550.9</v>
      </c>
    </row>
    <row r="21" spans="1:12" s="11" customFormat="1" ht="50.25" customHeight="1">
      <c r="A21" s="166" t="s">
        <v>88</v>
      </c>
      <c r="B21" s="169"/>
      <c r="C21" s="6">
        <v>57100</v>
      </c>
      <c r="D21" s="6">
        <v>14274.900000000001</v>
      </c>
      <c r="E21" s="12">
        <v>14274.9</v>
      </c>
      <c r="F21" s="7">
        <v>4758.2999999999993</v>
      </c>
      <c r="G21" s="8">
        <v>99.999999999999986</v>
      </c>
      <c r="H21" s="8">
        <v>0</v>
      </c>
      <c r="I21" s="6">
        <v>17047.5</v>
      </c>
      <c r="J21" s="6">
        <v>83.736031676198849</v>
      </c>
      <c r="K21" s="60">
        <v>-2772.6000000000004</v>
      </c>
    </row>
    <row r="22" spans="1:12" s="11" customFormat="1" ht="41.25" customHeight="1">
      <c r="A22" s="166" t="s">
        <v>89</v>
      </c>
      <c r="B22" s="169"/>
      <c r="C22" s="6">
        <v>382472.6</v>
      </c>
      <c r="D22" s="6">
        <v>85340</v>
      </c>
      <c r="E22" s="12">
        <v>85340</v>
      </c>
      <c r="F22" s="7">
        <v>29819.199999999997</v>
      </c>
      <c r="G22" s="8">
        <v>100</v>
      </c>
      <c r="H22" s="8">
        <v>0</v>
      </c>
      <c r="I22" s="6">
        <v>73970</v>
      </c>
      <c r="J22" s="6">
        <v>115.37109639042855</v>
      </c>
      <c r="K22" s="60">
        <v>11370</v>
      </c>
    </row>
    <row r="23" spans="1:12" s="11" customFormat="1" ht="51" customHeight="1">
      <c r="A23" s="166" t="s">
        <v>90</v>
      </c>
      <c r="B23" s="169"/>
      <c r="C23" s="6">
        <v>0</v>
      </c>
      <c r="D23" s="6">
        <v>0</v>
      </c>
      <c r="E23" s="12">
        <v>0</v>
      </c>
      <c r="F23" s="7">
        <v>0</v>
      </c>
      <c r="G23" s="8" t="s">
        <v>2</v>
      </c>
      <c r="H23" s="8">
        <v>0</v>
      </c>
      <c r="I23" s="6">
        <v>3615.3</v>
      </c>
      <c r="J23" s="6">
        <v>0</v>
      </c>
      <c r="K23" s="60">
        <v>-3615.3</v>
      </c>
    </row>
    <row r="24" spans="1:12" s="11" customFormat="1" ht="64.5" hidden="1" customHeight="1">
      <c r="A24" s="159" t="s">
        <v>18</v>
      </c>
      <c r="B24" s="160"/>
      <c r="C24" s="6">
        <v>0</v>
      </c>
      <c r="D24" s="6">
        <v>0</v>
      </c>
      <c r="E24" s="12">
        <v>0</v>
      </c>
      <c r="F24" s="7">
        <v>0</v>
      </c>
      <c r="G24" s="8" t="s">
        <v>2</v>
      </c>
      <c r="H24" s="8">
        <v>0</v>
      </c>
      <c r="I24" s="6"/>
      <c r="J24" s="6"/>
      <c r="K24" s="60">
        <v>0</v>
      </c>
    </row>
    <row r="25" spans="1:12" s="11" customFormat="1" ht="96" hidden="1" customHeight="1">
      <c r="A25" s="157" t="s">
        <v>19</v>
      </c>
      <c r="B25" s="158"/>
      <c r="C25" s="6">
        <v>0</v>
      </c>
      <c r="D25" s="6">
        <v>0</v>
      </c>
      <c r="E25" s="12">
        <v>0</v>
      </c>
      <c r="F25" s="7">
        <v>0</v>
      </c>
      <c r="G25" s="8" t="s">
        <v>2</v>
      </c>
      <c r="H25" s="8">
        <v>0</v>
      </c>
      <c r="I25" s="6"/>
      <c r="J25" s="6"/>
      <c r="K25" s="63">
        <v>0</v>
      </c>
    </row>
    <row r="26" spans="1:12" s="11" customFormat="1" ht="96" hidden="1" customHeight="1">
      <c r="A26" s="159" t="s">
        <v>91</v>
      </c>
      <c r="B26" s="160"/>
      <c r="C26" s="6">
        <v>0</v>
      </c>
      <c r="D26" s="6">
        <v>0</v>
      </c>
      <c r="E26" s="65">
        <v>0</v>
      </c>
      <c r="F26" s="7">
        <v>0</v>
      </c>
      <c r="G26" s="66" t="s">
        <v>2</v>
      </c>
      <c r="H26" s="66">
        <v>0</v>
      </c>
      <c r="I26" s="6"/>
      <c r="J26" s="6"/>
      <c r="K26" s="60">
        <v>0</v>
      </c>
    </row>
    <row r="27" spans="1:12" s="70" customFormat="1" ht="36.75" customHeight="1" thickBot="1">
      <c r="A27" s="161" t="s">
        <v>92</v>
      </c>
      <c r="B27" s="162"/>
      <c r="C27" s="67">
        <v>628208.55599999998</v>
      </c>
      <c r="D27" s="67">
        <v>146810.15600000002</v>
      </c>
      <c r="E27" s="67">
        <v>146810.14846</v>
      </c>
      <c r="F27" s="68">
        <v>50232</v>
      </c>
      <c r="G27" s="67">
        <v>99.999994864115521</v>
      </c>
      <c r="H27" s="67">
        <v>-7.5400000205263495E-3</v>
      </c>
      <c r="I27" s="67">
        <v>144926</v>
      </c>
      <c r="J27" s="67">
        <v>101.30007621820792</v>
      </c>
      <c r="K27" s="69">
        <v>1884.1484599999967</v>
      </c>
      <c r="L27" s="11"/>
    </row>
    <row r="28" spans="1:12" s="70" customFormat="1" ht="39.75" customHeight="1" thickBot="1">
      <c r="A28" s="163" t="s">
        <v>71</v>
      </c>
      <c r="B28" s="164"/>
      <c r="C28" s="71">
        <v>1325212.8929999999</v>
      </c>
      <c r="D28" s="71">
        <v>253025.01299999995</v>
      </c>
      <c r="E28" s="71">
        <v>323057.34552000003</v>
      </c>
      <c r="F28" s="5">
        <v>132443.52713000003</v>
      </c>
      <c r="G28" s="71">
        <v>127.67802743675784</v>
      </c>
      <c r="H28" s="71">
        <v>70032.332520000084</v>
      </c>
      <c r="I28" s="71">
        <v>427542.68765000009</v>
      </c>
      <c r="J28" s="71">
        <v>75.561424590300788</v>
      </c>
      <c r="K28" s="72">
        <v>-104485.34213000006</v>
      </c>
      <c r="L28" s="11"/>
    </row>
    <row r="29" spans="1:12" s="70" customFormat="1" ht="39.75" customHeight="1" thickBot="1">
      <c r="A29" s="165" t="s">
        <v>93</v>
      </c>
      <c r="B29" s="164"/>
      <c r="C29" s="73">
        <v>1953421.449</v>
      </c>
      <c r="D29" s="73">
        <v>399835.16899999999</v>
      </c>
      <c r="E29" s="73">
        <v>469867.49398000003</v>
      </c>
      <c r="F29" s="74">
        <v>182675.52713000003</v>
      </c>
      <c r="G29" s="73">
        <v>117.51529890558476</v>
      </c>
      <c r="H29" s="73">
        <v>70032.324980000034</v>
      </c>
      <c r="I29" s="73">
        <v>572468.68765000009</v>
      </c>
      <c r="J29" s="73">
        <v>82.077413859755225</v>
      </c>
      <c r="K29" s="75">
        <v>-102601.19367000007</v>
      </c>
      <c r="L29" s="11"/>
    </row>
    <row r="30" spans="1:12" ht="36" customHeight="1">
      <c r="A30" s="151" t="s">
        <v>118</v>
      </c>
      <c r="B30" s="152"/>
      <c r="C30" s="127">
        <f>C31</f>
        <v>33912.770429999997</v>
      </c>
      <c r="D30" s="127">
        <f>D31</f>
        <v>17564.9306</v>
      </c>
      <c r="E30" s="127">
        <f>E31</f>
        <v>3915.65002</v>
      </c>
      <c r="F30" s="127">
        <f>F31</f>
        <v>3603.68003</v>
      </c>
      <c r="G30" s="127">
        <f t="shared" ref="G30:G32" si="0">E30/D30*100</f>
        <v>22.292430919140667</v>
      </c>
      <c r="H30" s="127">
        <f>E30-D30</f>
        <v>-13649.280579999999</v>
      </c>
      <c r="I30" s="127">
        <f>I31</f>
        <v>96041.289000000004</v>
      </c>
      <c r="J30" s="127">
        <f>E30/I30*100</f>
        <v>4.07704859104921</v>
      </c>
      <c r="K30" s="128">
        <f>E30-I30</f>
        <v>-92125.638980000003</v>
      </c>
    </row>
    <row r="31" spans="1:12" ht="32.25" customHeight="1" thickBot="1">
      <c r="A31" s="153" t="s">
        <v>119</v>
      </c>
      <c r="B31" s="154"/>
      <c r="C31" s="131">
        <v>33912.770429999997</v>
      </c>
      <c r="D31" s="131">
        <v>17564.9306</v>
      </c>
      <c r="E31" s="131">
        <v>3915.65002</v>
      </c>
      <c r="F31" s="131">
        <v>3603.68003</v>
      </c>
      <c r="G31" s="131">
        <f t="shared" si="0"/>
        <v>22.292430919140667</v>
      </c>
      <c r="H31" s="131">
        <f t="shared" ref="H31:H32" si="1">E31-D31</f>
        <v>-13649.280579999999</v>
      </c>
      <c r="I31" s="131">
        <v>96041.289000000004</v>
      </c>
      <c r="J31" s="131">
        <f>E31/I31*100</f>
        <v>4.07704859104921</v>
      </c>
      <c r="K31" s="132">
        <f t="shared" ref="K31:K32" si="2">E31-I31</f>
        <v>-92125.638980000003</v>
      </c>
    </row>
    <row r="32" spans="1:12" ht="33.75" thickTop="1">
      <c r="A32" s="155" t="s">
        <v>120</v>
      </c>
      <c r="B32" s="156"/>
      <c r="C32" s="129">
        <f>C29+C30</f>
        <v>1987334.2194300001</v>
      </c>
      <c r="D32" s="129">
        <f>D29+D30</f>
        <v>417400.09960000002</v>
      </c>
      <c r="E32" s="129">
        <f>E29+E30</f>
        <v>473783.14400000003</v>
      </c>
      <c r="F32" s="129">
        <f>F29+F30</f>
        <v>186279.20716000002</v>
      </c>
      <c r="G32" s="129">
        <f t="shared" si="0"/>
        <v>113.50815307759451</v>
      </c>
      <c r="H32" s="129">
        <f t="shared" si="1"/>
        <v>56383.044400000013</v>
      </c>
      <c r="I32" s="129">
        <f>I29+I30</f>
        <v>668509.97665000008</v>
      </c>
      <c r="J32" s="129">
        <f>E32/I32*100</f>
        <v>70.871514345110555</v>
      </c>
      <c r="K32" s="130">
        <f t="shared" si="2"/>
        <v>-194726.83265000005</v>
      </c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</sheetData>
  <mergeCells count="36">
    <mergeCell ref="A12:B12"/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J6:K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0:B30"/>
    <mergeCell ref="A31:B31"/>
    <mergeCell ref="A32:B32"/>
    <mergeCell ref="A25:B25"/>
    <mergeCell ref="A26:B26"/>
    <mergeCell ref="A27:B27"/>
    <mergeCell ref="A28:B28"/>
    <mergeCell ref="A29:B29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EE521-B03B-44C3-A24E-C832864948CE}">
  <sheetPr>
    <pageSetUpPr fitToPage="1"/>
  </sheetPr>
  <dimension ref="A1:L24"/>
  <sheetViews>
    <sheetView tabSelected="1" zoomScaleNormal="100" zoomScaleSheetLayoutView="100" workbookViewId="0">
      <pane xSplit="3" ySplit="7" topLeftCell="D8" activePane="bottomRight" state="frozen"/>
      <selection activeCell="C46" sqref="C46:K46"/>
      <selection pane="topRight" activeCell="C46" sqref="C46:K46"/>
      <selection pane="bottomLeft" activeCell="C46" sqref="C46:K46"/>
      <selection pane="bottomRight" activeCell="E34" sqref="E34"/>
    </sheetView>
  </sheetViews>
  <sheetFormatPr defaultColWidth="7.5703125" defaultRowHeight="12.75"/>
  <cols>
    <col min="1" max="1" width="9.85546875" style="102" customWidth="1"/>
    <col min="2" max="2" width="81.140625" style="102" customWidth="1"/>
    <col min="3" max="3" width="13.7109375" style="102" hidden="1" customWidth="1"/>
    <col min="4" max="4" width="15" style="102" customWidth="1"/>
    <col min="5" max="5" width="13.85546875" style="102" customWidth="1"/>
    <col min="6" max="6" width="14.7109375" style="102" customWidth="1"/>
    <col min="7" max="7" width="14.5703125" style="102" customWidth="1"/>
    <col min="8" max="8" width="13.140625" style="102" customWidth="1"/>
    <col min="9" max="9" width="15.5703125" style="102" customWidth="1"/>
    <col min="10" max="10" width="14.5703125" style="102" customWidth="1"/>
    <col min="11" max="11" width="9.42578125" style="102" customWidth="1"/>
    <col min="12" max="12" width="14.42578125" style="102" customWidth="1"/>
    <col min="13" max="250" width="7.5703125" style="102"/>
    <col min="251" max="251" width="9.85546875" style="102" customWidth="1"/>
    <col min="252" max="252" width="81.140625" style="102" customWidth="1"/>
    <col min="253" max="253" width="0" style="102" hidden="1" customWidth="1"/>
    <col min="254" max="254" width="15" style="102" customWidth="1"/>
    <col min="255" max="255" width="13.85546875" style="102" customWidth="1"/>
    <col min="256" max="256" width="14.7109375" style="102" customWidth="1"/>
    <col min="257" max="257" width="14.5703125" style="102" customWidth="1"/>
    <col min="258" max="258" width="13.140625" style="102" customWidth="1"/>
    <col min="259" max="259" width="15.5703125" style="102" customWidth="1"/>
    <col min="260" max="260" width="14.5703125" style="102" customWidth="1"/>
    <col min="261" max="261" width="9.42578125" style="102" customWidth="1"/>
    <col min="262" max="262" width="14.42578125" style="102" customWidth="1"/>
    <col min="263" max="263" width="11.7109375" style="102" customWidth="1"/>
    <col min="264" max="506" width="7.5703125" style="102"/>
    <col min="507" max="507" width="9.85546875" style="102" customWidth="1"/>
    <col min="508" max="508" width="81.140625" style="102" customWidth="1"/>
    <col min="509" max="509" width="0" style="102" hidden="1" customWidth="1"/>
    <col min="510" max="510" width="15" style="102" customWidth="1"/>
    <col min="511" max="511" width="13.85546875" style="102" customWidth="1"/>
    <col min="512" max="512" width="14.7109375" style="102" customWidth="1"/>
    <col min="513" max="513" width="14.5703125" style="102" customWidth="1"/>
    <col min="514" max="514" width="13.140625" style="102" customWidth="1"/>
    <col min="515" max="515" width="15.5703125" style="102" customWidth="1"/>
    <col min="516" max="516" width="14.5703125" style="102" customWidth="1"/>
    <col min="517" max="517" width="9.42578125" style="102" customWidth="1"/>
    <col min="518" max="518" width="14.42578125" style="102" customWidth="1"/>
    <col min="519" max="519" width="11.7109375" style="102" customWidth="1"/>
    <col min="520" max="762" width="7.5703125" style="102"/>
    <col min="763" max="763" width="9.85546875" style="102" customWidth="1"/>
    <col min="764" max="764" width="81.140625" style="102" customWidth="1"/>
    <col min="765" max="765" width="0" style="102" hidden="1" customWidth="1"/>
    <col min="766" max="766" width="15" style="102" customWidth="1"/>
    <col min="767" max="767" width="13.85546875" style="102" customWidth="1"/>
    <col min="768" max="768" width="14.7109375" style="102" customWidth="1"/>
    <col min="769" max="769" width="14.5703125" style="102" customWidth="1"/>
    <col min="770" max="770" width="13.140625" style="102" customWidth="1"/>
    <col min="771" max="771" width="15.5703125" style="102" customWidth="1"/>
    <col min="772" max="772" width="14.5703125" style="102" customWidth="1"/>
    <col min="773" max="773" width="9.42578125" style="102" customWidth="1"/>
    <col min="774" max="774" width="14.42578125" style="102" customWidth="1"/>
    <col min="775" max="775" width="11.7109375" style="102" customWidth="1"/>
    <col min="776" max="1018" width="7.5703125" style="102"/>
    <col min="1019" max="1019" width="9.85546875" style="102" customWidth="1"/>
    <col min="1020" max="1020" width="81.140625" style="102" customWidth="1"/>
    <col min="1021" max="1021" width="0" style="102" hidden="1" customWidth="1"/>
    <col min="1022" max="1022" width="15" style="102" customWidth="1"/>
    <col min="1023" max="1023" width="13.85546875" style="102" customWidth="1"/>
    <col min="1024" max="1024" width="14.7109375" style="102" customWidth="1"/>
    <col min="1025" max="1025" width="14.5703125" style="102" customWidth="1"/>
    <col min="1026" max="1026" width="13.140625" style="102" customWidth="1"/>
    <col min="1027" max="1027" width="15.5703125" style="102" customWidth="1"/>
    <col min="1028" max="1028" width="14.5703125" style="102" customWidth="1"/>
    <col min="1029" max="1029" width="9.42578125" style="102" customWidth="1"/>
    <col min="1030" max="1030" width="14.42578125" style="102" customWidth="1"/>
    <col min="1031" max="1031" width="11.7109375" style="102" customWidth="1"/>
    <col min="1032" max="1274" width="7.5703125" style="102"/>
    <col min="1275" max="1275" width="9.85546875" style="102" customWidth="1"/>
    <col min="1276" max="1276" width="81.140625" style="102" customWidth="1"/>
    <col min="1277" max="1277" width="0" style="102" hidden="1" customWidth="1"/>
    <col min="1278" max="1278" width="15" style="102" customWidth="1"/>
    <col min="1279" max="1279" width="13.85546875" style="102" customWidth="1"/>
    <col min="1280" max="1280" width="14.7109375" style="102" customWidth="1"/>
    <col min="1281" max="1281" width="14.5703125" style="102" customWidth="1"/>
    <col min="1282" max="1282" width="13.140625" style="102" customWidth="1"/>
    <col min="1283" max="1283" width="15.5703125" style="102" customWidth="1"/>
    <col min="1284" max="1284" width="14.5703125" style="102" customWidth="1"/>
    <col min="1285" max="1285" width="9.42578125" style="102" customWidth="1"/>
    <col min="1286" max="1286" width="14.42578125" style="102" customWidth="1"/>
    <col min="1287" max="1287" width="11.7109375" style="102" customWidth="1"/>
    <col min="1288" max="1530" width="7.5703125" style="102"/>
    <col min="1531" max="1531" width="9.85546875" style="102" customWidth="1"/>
    <col min="1532" max="1532" width="81.140625" style="102" customWidth="1"/>
    <col min="1533" max="1533" width="0" style="102" hidden="1" customWidth="1"/>
    <col min="1534" max="1534" width="15" style="102" customWidth="1"/>
    <col min="1535" max="1535" width="13.85546875" style="102" customWidth="1"/>
    <col min="1536" max="1536" width="14.7109375" style="102" customWidth="1"/>
    <col min="1537" max="1537" width="14.5703125" style="102" customWidth="1"/>
    <col min="1538" max="1538" width="13.140625" style="102" customWidth="1"/>
    <col min="1539" max="1539" width="15.5703125" style="102" customWidth="1"/>
    <col min="1540" max="1540" width="14.5703125" style="102" customWidth="1"/>
    <col min="1541" max="1541" width="9.42578125" style="102" customWidth="1"/>
    <col min="1542" max="1542" width="14.42578125" style="102" customWidth="1"/>
    <col min="1543" max="1543" width="11.7109375" style="102" customWidth="1"/>
    <col min="1544" max="1786" width="7.5703125" style="102"/>
    <col min="1787" max="1787" width="9.85546875" style="102" customWidth="1"/>
    <col min="1788" max="1788" width="81.140625" style="102" customWidth="1"/>
    <col min="1789" max="1789" width="0" style="102" hidden="1" customWidth="1"/>
    <col min="1790" max="1790" width="15" style="102" customWidth="1"/>
    <col min="1791" max="1791" width="13.85546875" style="102" customWidth="1"/>
    <col min="1792" max="1792" width="14.7109375" style="102" customWidth="1"/>
    <col min="1793" max="1793" width="14.5703125" style="102" customWidth="1"/>
    <col min="1794" max="1794" width="13.140625" style="102" customWidth="1"/>
    <col min="1795" max="1795" width="15.5703125" style="102" customWidth="1"/>
    <col min="1796" max="1796" width="14.5703125" style="102" customWidth="1"/>
    <col min="1797" max="1797" width="9.42578125" style="102" customWidth="1"/>
    <col min="1798" max="1798" width="14.42578125" style="102" customWidth="1"/>
    <col min="1799" max="1799" width="11.7109375" style="102" customWidth="1"/>
    <col min="1800" max="2042" width="7.5703125" style="102"/>
    <col min="2043" max="2043" width="9.85546875" style="102" customWidth="1"/>
    <col min="2044" max="2044" width="81.140625" style="102" customWidth="1"/>
    <col min="2045" max="2045" width="0" style="102" hidden="1" customWidth="1"/>
    <col min="2046" max="2046" width="15" style="102" customWidth="1"/>
    <col min="2047" max="2047" width="13.85546875" style="102" customWidth="1"/>
    <col min="2048" max="2048" width="14.7109375" style="102" customWidth="1"/>
    <col min="2049" max="2049" width="14.5703125" style="102" customWidth="1"/>
    <col min="2050" max="2050" width="13.140625" style="102" customWidth="1"/>
    <col min="2051" max="2051" width="15.5703125" style="102" customWidth="1"/>
    <col min="2052" max="2052" width="14.5703125" style="102" customWidth="1"/>
    <col min="2053" max="2053" width="9.42578125" style="102" customWidth="1"/>
    <col min="2054" max="2054" width="14.42578125" style="102" customWidth="1"/>
    <col min="2055" max="2055" width="11.7109375" style="102" customWidth="1"/>
    <col min="2056" max="2298" width="7.5703125" style="102"/>
    <col min="2299" max="2299" width="9.85546875" style="102" customWidth="1"/>
    <col min="2300" max="2300" width="81.140625" style="102" customWidth="1"/>
    <col min="2301" max="2301" width="0" style="102" hidden="1" customWidth="1"/>
    <col min="2302" max="2302" width="15" style="102" customWidth="1"/>
    <col min="2303" max="2303" width="13.85546875" style="102" customWidth="1"/>
    <col min="2304" max="2304" width="14.7109375" style="102" customWidth="1"/>
    <col min="2305" max="2305" width="14.5703125" style="102" customWidth="1"/>
    <col min="2306" max="2306" width="13.140625" style="102" customWidth="1"/>
    <col min="2307" max="2307" width="15.5703125" style="102" customWidth="1"/>
    <col min="2308" max="2308" width="14.5703125" style="102" customWidth="1"/>
    <col min="2309" max="2309" width="9.42578125" style="102" customWidth="1"/>
    <col min="2310" max="2310" width="14.42578125" style="102" customWidth="1"/>
    <col min="2311" max="2311" width="11.7109375" style="102" customWidth="1"/>
    <col min="2312" max="2554" width="7.5703125" style="102"/>
    <col min="2555" max="2555" width="9.85546875" style="102" customWidth="1"/>
    <col min="2556" max="2556" width="81.140625" style="102" customWidth="1"/>
    <col min="2557" max="2557" width="0" style="102" hidden="1" customWidth="1"/>
    <col min="2558" max="2558" width="15" style="102" customWidth="1"/>
    <col min="2559" max="2559" width="13.85546875" style="102" customWidth="1"/>
    <col min="2560" max="2560" width="14.7109375" style="102" customWidth="1"/>
    <col min="2561" max="2561" width="14.5703125" style="102" customWidth="1"/>
    <col min="2562" max="2562" width="13.140625" style="102" customWidth="1"/>
    <col min="2563" max="2563" width="15.5703125" style="102" customWidth="1"/>
    <col min="2564" max="2564" width="14.5703125" style="102" customWidth="1"/>
    <col min="2565" max="2565" width="9.42578125" style="102" customWidth="1"/>
    <col min="2566" max="2566" width="14.42578125" style="102" customWidth="1"/>
    <col min="2567" max="2567" width="11.7109375" style="102" customWidth="1"/>
    <col min="2568" max="2810" width="7.5703125" style="102"/>
    <col min="2811" max="2811" width="9.85546875" style="102" customWidth="1"/>
    <col min="2812" max="2812" width="81.140625" style="102" customWidth="1"/>
    <col min="2813" max="2813" width="0" style="102" hidden="1" customWidth="1"/>
    <col min="2814" max="2814" width="15" style="102" customWidth="1"/>
    <col min="2815" max="2815" width="13.85546875" style="102" customWidth="1"/>
    <col min="2816" max="2816" width="14.7109375" style="102" customWidth="1"/>
    <col min="2817" max="2817" width="14.5703125" style="102" customWidth="1"/>
    <col min="2818" max="2818" width="13.140625" style="102" customWidth="1"/>
    <col min="2819" max="2819" width="15.5703125" style="102" customWidth="1"/>
    <col min="2820" max="2820" width="14.5703125" style="102" customWidth="1"/>
    <col min="2821" max="2821" width="9.42578125" style="102" customWidth="1"/>
    <col min="2822" max="2822" width="14.42578125" style="102" customWidth="1"/>
    <col min="2823" max="2823" width="11.7109375" style="102" customWidth="1"/>
    <col min="2824" max="3066" width="7.5703125" style="102"/>
    <col min="3067" max="3067" width="9.85546875" style="102" customWidth="1"/>
    <col min="3068" max="3068" width="81.140625" style="102" customWidth="1"/>
    <col min="3069" max="3069" width="0" style="102" hidden="1" customWidth="1"/>
    <col min="3070" max="3070" width="15" style="102" customWidth="1"/>
    <col min="3071" max="3071" width="13.85546875" style="102" customWidth="1"/>
    <col min="3072" max="3072" width="14.7109375" style="102" customWidth="1"/>
    <col min="3073" max="3073" width="14.5703125" style="102" customWidth="1"/>
    <col min="3074" max="3074" width="13.140625" style="102" customWidth="1"/>
    <col min="3075" max="3075" width="15.5703125" style="102" customWidth="1"/>
    <col min="3076" max="3076" width="14.5703125" style="102" customWidth="1"/>
    <col min="3077" max="3077" width="9.42578125" style="102" customWidth="1"/>
    <col min="3078" max="3078" width="14.42578125" style="102" customWidth="1"/>
    <col min="3079" max="3079" width="11.7109375" style="102" customWidth="1"/>
    <col min="3080" max="3322" width="7.5703125" style="102"/>
    <col min="3323" max="3323" width="9.85546875" style="102" customWidth="1"/>
    <col min="3324" max="3324" width="81.140625" style="102" customWidth="1"/>
    <col min="3325" max="3325" width="0" style="102" hidden="1" customWidth="1"/>
    <col min="3326" max="3326" width="15" style="102" customWidth="1"/>
    <col min="3327" max="3327" width="13.85546875" style="102" customWidth="1"/>
    <col min="3328" max="3328" width="14.7109375" style="102" customWidth="1"/>
    <col min="3329" max="3329" width="14.5703125" style="102" customWidth="1"/>
    <col min="3330" max="3330" width="13.140625" style="102" customWidth="1"/>
    <col min="3331" max="3331" width="15.5703125" style="102" customWidth="1"/>
    <col min="3332" max="3332" width="14.5703125" style="102" customWidth="1"/>
    <col min="3333" max="3333" width="9.42578125" style="102" customWidth="1"/>
    <col min="3334" max="3334" width="14.42578125" style="102" customWidth="1"/>
    <col min="3335" max="3335" width="11.7109375" style="102" customWidth="1"/>
    <col min="3336" max="3578" width="7.5703125" style="102"/>
    <col min="3579" max="3579" width="9.85546875" style="102" customWidth="1"/>
    <col min="3580" max="3580" width="81.140625" style="102" customWidth="1"/>
    <col min="3581" max="3581" width="0" style="102" hidden="1" customWidth="1"/>
    <col min="3582" max="3582" width="15" style="102" customWidth="1"/>
    <col min="3583" max="3583" width="13.85546875" style="102" customWidth="1"/>
    <col min="3584" max="3584" width="14.7109375" style="102" customWidth="1"/>
    <col min="3585" max="3585" width="14.5703125" style="102" customWidth="1"/>
    <col min="3586" max="3586" width="13.140625" style="102" customWidth="1"/>
    <col min="3587" max="3587" width="15.5703125" style="102" customWidth="1"/>
    <col min="3588" max="3588" width="14.5703125" style="102" customWidth="1"/>
    <col min="3589" max="3589" width="9.42578125" style="102" customWidth="1"/>
    <col min="3590" max="3590" width="14.42578125" style="102" customWidth="1"/>
    <col min="3591" max="3591" width="11.7109375" style="102" customWidth="1"/>
    <col min="3592" max="3834" width="7.5703125" style="102"/>
    <col min="3835" max="3835" width="9.85546875" style="102" customWidth="1"/>
    <col min="3836" max="3836" width="81.140625" style="102" customWidth="1"/>
    <col min="3837" max="3837" width="0" style="102" hidden="1" customWidth="1"/>
    <col min="3838" max="3838" width="15" style="102" customWidth="1"/>
    <col min="3839" max="3839" width="13.85546875" style="102" customWidth="1"/>
    <col min="3840" max="3840" width="14.7109375" style="102" customWidth="1"/>
    <col min="3841" max="3841" width="14.5703125" style="102" customWidth="1"/>
    <col min="3842" max="3842" width="13.140625" style="102" customWidth="1"/>
    <col min="3843" max="3843" width="15.5703125" style="102" customWidth="1"/>
    <col min="3844" max="3844" width="14.5703125" style="102" customWidth="1"/>
    <col min="3845" max="3845" width="9.42578125" style="102" customWidth="1"/>
    <col min="3846" max="3846" width="14.42578125" style="102" customWidth="1"/>
    <col min="3847" max="3847" width="11.7109375" style="102" customWidth="1"/>
    <col min="3848" max="4090" width="7.5703125" style="102"/>
    <col min="4091" max="4091" width="9.85546875" style="102" customWidth="1"/>
    <col min="4092" max="4092" width="81.140625" style="102" customWidth="1"/>
    <col min="4093" max="4093" width="0" style="102" hidden="1" customWidth="1"/>
    <col min="4094" max="4094" width="15" style="102" customWidth="1"/>
    <col min="4095" max="4095" width="13.85546875" style="102" customWidth="1"/>
    <col min="4096" max="4096" width="14.7109375" style="102" customWidth="1"/>
    <col min="4097" max="4097" width="14.5703125" style="102" customWidth="1"/>
    <col min="4098" max="4098" width="13.140625" style="102" customWidth="1"/>
    <col min="4099" max="4099" width="15.5703125" style="102" customWidth="1"/>
    <col min="4100" max="4100" width="14.5703125" style="102" customWidth="1"/>
    <col min="4101" max="4101" width="9.42578125" style="102" customWidth="1"/>
    <col min="4102" max="4102" width="14.42578125" style="102" customWidth="1"/>
    <col min="4103" max="4103" width="11.7109375" style="102" customWidth="1"/>
    <col min="4104" max="4346" width="7.5703125" style="102"/>
    <col min="4347" max="4347" width="9.85546875" style="102" customWidth="1"/>
    <col min="4348" max="4348" width="81.140625" style="102" customWidth="1"/>
    <col min="4349" max="4349" width="0" style="102" hidden="1" customWidth="1"/>
    <col min="4350" max="4350" width="15" style="102" customWidth="1"/>
    <col min="4351" max="4351" width="13.85546875" style="102" customWidth="1"/>
    <col min="4352" max="4352" width="14.7109375" style="102" customWidth="1"/>
    <col min="4353" max="4353" width="14.5703125" style="102" customWidth="1"/>
    <col min="4354" max="4354" width="13.140625" style="102" customWidth="1"/>
    <col min="4355" max="4355" width="15.5703125" style="102" customWidth="1"/>
    <col min="4356" max="4356" width="14.5703125" style="102" customWidth="1"/>
    <col min="4357" max="4357" width="9.42578125" style="102" customWidth="1"/>
    <col min="4358" max="4358" width="14.42578125" style="102" customWidth="1"/>
    <col min="4359" max="4359" width="11.7109375" style="102" customWidth="1"/>
    <col min="4360" max="4602" width="7.5703125" style="102"/>
    <col min="4603" max="4603" width="9.85546875" style="102" customWidth="1"/>
    <col min="4604" max="4604" width="81.140625" style="102" customWidth="1"/>
    <col min="4605" max="4605" width="0" style="102" hidden="1" customWidth="1"/>
    <col min="4606" max="4606" width="15" style="102" customWidth="1"/>
    <col min="4607" max="4607" width="13.85546875" style="102" customWidth="1"/>
    <col min="4608" max="4608" width="14.7109375" style="102" customWidth="1"/>
    <col min="4609" max="4609" width="14.5703125" style="102" customWidth="1"/>
    <col min="4610" max="4610" width="13.140625" style="102" customWidth="1"/>
    <col min="4611" max="4611" width="15.5703125" style="102" customWidth="1"/>
    <col min="4612" max="4612" width="14.5703125" style="102" customWidth="1"/>
    <col min="4613" max="4613" width="9.42578125" style="102" customWidth="1"/>
    <col min="4614" max="4614" width="14.42578125" style="102" customWidth="1"/>
    <col min="4615" max="4615" width="11.7109375" style="102" customWidth="1"/>
    <col min="4616" max="4858" width="7.5703125" style="102"/>
    <col min="4859" max="4859" width="9.85546875" style="102" customWidth="1"/>
    <col min="4860" max="4860" width="81.140625" style="102" customWidth="1"/>
    <col min="4861" max="4861" width="0" style="102" hidden="1" customWidth="1"/>
    <col min="4862" max="4862" width="15" style="102" customWidth="1"/>
    <col min="4863" max="4863" width="13.85546875" style="102" customWidth="1"/>
    <col min="4864" max="4864" width="14.7109375" style="102" customWidth="1"/>
    <col min="4865" max="4865" width="14.5703125" style="102" customWidth="1"/>
    <col min="4866" max="4866" width="13.140625" style="102" customWidth="1"/>
    <col min="4867" max="4867" width="15.5703125" style="102" customWidth="1"/>
    <col min="4868" max="4868" width="14.5703125" style="102" customWidth="1"/>
    <col min="4869" max="4869" width="9.42578125" style="102" customWidth="1"/>
    <col min="4870" max="4870" width="14.42578125" style="102" customWidth="1"/>
    <col min="4871" max="4871" width="11.7109375" style="102" customWidth="1"/>
    <col min="4872" max="5114" width="7.5703125" style="102"/>
    <col min="5115" max="5115" width="9.85546875" style="102" customWidth="1"/>
    <col min="5116" max="5116" width="81.140625" style="102" customWidth="1"/>
    <col min="5117" max="5117" width="0" style="102" hidden="1" customWidth="1"/>
    <col min="5118" max="5118" width="15" style="102" customWidth="1"/>
    <col min="5119" max="5119" width="13.85546875" style="102" customWidth="1"/>
    <col min="5120" max="5120" width="14.7109375" style="102" customWidth="1"/>
    <col min="5121" max="5121" width="14.5703125" style="102" customWidth="1"/>
    <col min="5122" max="5122" width="13.140625" style="102" customWidth="1"/>
    <col min="5123" max="5123" width="15.5703125" style="102" customWidth="1"/>
    <col min="5124" max="5124" width="14.5703125" style="102" customWidth="1"/>
    <col min="5125" max="5125" width="9.42578125" style="102" customWidth="1"/>
    <col min="5126" max="5126" width="14.42578125" style="102" customWidth="1"/>
    <col min="5127" max="5127" width="11.7109375" style="102" customWidth="1"/>
    <col min="5128" max="5370" width="7.5703125" style="102"/>
    <col min="5371" max="5371" width="9.85546875" style="102" customWidth="1"/>
    <col min="5372" max="5372" width="81.140625" style="102" customWidth="1"/>
    <col min="5373" max="5373" width="0" style="102" hidden="1" customWidth="1"/>
    <col min="5374" max="5374" width="15" style="102" customWidth="1"/>
    <col min="5375" max="5375" width="13.85546875" style="102" customWidth="1"/>
    <col min="5376" max="5376" width="14.7109375" style="102" customWidth="1"/>
    <col min="5377" max="5377" width="14.5703125" style="102" customWidth="1"/>
    <col min="5378" max="5378" width="13.140625" style="102" customWidth="1"/>
    <col min="5379" max="5379" width="15.5703125" style="102" customWidth="1"/>
    <col min="5380" max="5380" width="14.5703125" style="102" customWidth="1"/>
    <col min="5381" max="5381" width="9.42578125" style="102" customWidth="1"/>
    <col min="5382" max="5382" width="14.42578125" style="102" customWidth="1"/>
    <col min="5383" max="5383" width="11.7109375" style="102" customWidth="1"/>
    <col min="5384" max="5626" width="7.5703125" style="102"/>
    <col min="5627" max="5627" width="9.85546875" style="102" customWidth="1"/>
    <col min="5628" max="5628" width="81.140625" style="102" customWidth="1"/>
    <col min="5629" max="5629" width="0" style="102" hidden="1" customWidth="1"/>
    <col min="5630" max="5630" width="15" style="102" customWidth="1"/>
    <col min="5631" max="5631" width="13.85546875" style="102" customWidth="1"/>
    <col min="5632" max="5632" width="14.7109375" style="102" customWidth="1"/>
    <col min="5633" max="5633" width="14.5703125" style="102" customWidth="1"/>
    <col min="5634" max="5634" width="13.140625" style="102" customWidth="1"/>
    <col min="5635" max="5635" width="15.5703125" style="102" customWidth="1"/>
    <col min="5636" max="5636" width="14.5703125" style="102" customWidth="1"/>
    <col min="5637" max="5637" width="9.42578125" style="102" customWidth="1"/>
    <col min="5638" max="5638" width="14.42578125" style="102" customWidth="1"/>
    <col min="5639" max="5639" width="11.7109375" style="102" customWidth="1"/>
    <col min="5640" max="5882" width="7.5703125" style="102"/>
    <col min="5883" max="5883" width="9.85546875" style="102" customWidth="1"/>
    <col min="5884" max="5884" width="81.140625" style="102" customWidth="1"/>
    <col min="5885" max="5885" width="0" style="102" hidden="1" customWidth="1"/>
    <col min="5886" max="5886" width="15" style="102" customWidth="1"/>
    <col min="5887" max="5887" width="13.85546875" style="102" customWidth="1"/>
    <col min="5888" max="5888" width="14.7109375" style="102" customWidth="1"/>
    <col min="5889" max="5889" width="14.5703125" style="102" customWidth="1"/>
    <col min="5890" max="5890" width="13.140625" style="102" customWidth="1"/>
    <col min="5891" max="5891" width="15.5703125" style="102" customWidth="1"/>
    <col min="5892" max="5892" width="14.5703125" style="102" customWidth="1"/>
    <col min="5893" max="5893" width="9.42578125" style="102" customWidth="1"/>
    <col min="5894" max="5894" width="14.42578125" style="102" customWidth="1"/>
    <col min="5895" max="5895" width="11.7109375" style="102" customWidth="1"/>
    <col min="5896" max="6138" width="7.5703125" style="102"/>
    <col min="6139" max="6139" width="9.85546875" style="102" customWidth="1"/>
    <col min="6140" max="6140" width="81.140625" style="102" customWidth="1"/>
    <col min="6141" max="6141" width="0" style="102" hidden="1" customWidth="1"/>
    <col min="6142" max="6142" width="15" style="102" customWidth="1"/>
    <col min="6143" max="6143" width="13.85546875" style="102" customWidth="1"/>
    <col min="6144" max="6144" width="14.7109375" style="102" customWidth="1"/>
    <col min="6145" max="6145" width="14.5703125" style="102" customWidth="1"/>
    <col min="6146" max="6146" width="13.140625" style="102" customWidth="1"/>
    <col min="6147" max="6147" width="15.5703125" style="102" customWidth="1"/>
    <col min="6148" max="6148" width="14.5703125" style="102" customWidth="1"/>
    <col min="6149" max="6149" width="9.42578125" style="102" customWidth="1"/>
    <col min="6150" max="6150" width="14.42578125" style="102" customWidth="1"/>
    <col min="6151" max="6151" width="11.7109375" style="102" customWidth="1"/>
    <col min="6152" max="6394" width="7.5703125" style="102"/>
    <col min="6395" max="6395" width="9.85546875" style="102" customWidth="1"/>
    <col min="6396" max="6396" width="81.140625" style="102" customWidth="1"/>
    <col min="6397" max="6397" width="0" style="102" hidden="1" customWidth="1"/>
    <col min="6398" max="6398" width="15" style="102" customWidth="1"/>
    <col min="6399" max="6399" width="13.85546875" style="102" customWidth="1"/>
    <col min="6400" max="6400" width="14.7109375" style="102" customWidth="1"/>
    <col min="6401" max="6401" width="14.5703125" style="102" customWidth="1"/>
    <col min="6402" max="6402" width="13.140625" style="102" customWidth="1"/>
    <col min="6403" max="6403" width="15.5703125" style="102" customWidth="1"/>
    <col min="6404" max="6404" width="14.5703125" style="102" customWidth="1"/>
    <col min="6405" max="6405" width="9.42578125" style="102" customWidth="1"/>
    <col min="6406" max="6406" width="14.42578125" style="102" customWidth="1"/>
    <col min="6407" max="6407" width="11.7109375" style="102" customWidth="1"/>
    <col min="6408" max="6650" width="7.5703125" style="102"/>
    <col min="6651" max="6651" width="9.85546875" style="102" customWidth="1"/>
    <col min="6652" max="6652" width="81.140625" style="102" customWidth="1"/>
    <col min="6653" max="6653" width="0" style="102" hidden="1" customWidth="1"/>
    <col min="6654" max="6654" width="15" style="102" customWidth="1"/>
    <col min="6655" max="6655" width="13.85546875" style="102" customWidth="1"/>
    <col min="6656" max="6656" width="14.7109375" style="102" customWidth="1"/>
    <col min="6657" max="6657" width="14.5703125" style="102" customWidth="1"/>
    <col min="6658" max="6658" width="13.140625" style="102" customWidth="1"/>
    <col min="6659" max="6659" width="15.5703125" style="102" customWidth="1"/>
    <col min="6660" max="6660" width="14.5703125" style="102" customWidth="1"/>
    <col min="6661" max="6661" width="9.42578125" style="102" customWidth="1"/>
    <col min="6662" max="6662" width="14.42578125" style="102" customWidth="1"/>
    <col min="6663" max="6663" width="11.7109375" style="102" customWidth="1"/>
    <col min="6664" max="6906" width="7.5703125" style="102"/>
    <col min="6907" max="6907" width="9.85546875" style="102" customWidth="1"/>
    <col min="6908" max="6908" width="81.140625" style="102" customWidth="1"/>
    <col min="6909" max="6909" width="0" style="102" hidden="1" customWidth="1"/>
    <col min="6910" max="6910" width="15" style="102" customWidth="1"/>
    <col min="6911" max="6911" width="13.85546875" style="102" customWidth="1"/>
    <col min="6912" max="6912" width="14.7109375" style="102" customWidth="1"/>
    <col min="6913" max="6913" width="14.5703125" style="102" customWidth="1"/>
    <col min="6914" max="6914" width="13.140625" style="102" customWidth="1"/>
    <col min="6915" max="6915" width="15.5703125" style="102" customWidth="1"/>
    <col min="6916" max="6916" width="14.5703125" style="102" customWidth="1"/>
    <col min="6917" max="6917" width="9.42578125" style="102" customWidth="1"/>
    <col min="6918" max="6918" width="14.42578125" style="102" customWidth="1"/>
    <col min="6919" max="6919" width="11.7109375" style="102" customWidth="1"/>
    <col min="6920" max="7162" width="7.5703125" style="102"/>
    <col min="7163" max="7163" width="9.85546875" style="102" customWidth="1"/>
    <col min="7164" max="7164" width="81.140625" style="102" customWidth="1"/>
    <col min="7165" max="7165" width="0" style="102" hidden="1" customWidth="1"/>
    <col min="7166" max="7166" width="15" style="102" customWidth="1"/>
    <col min="7167" max="7167" width="13.85546875" style="102" customWidth="1"/>
    <col min="7168" max="7168" width="14.7109375" style="102" customWidth="1"/>
    <col min="7169" max="7169" width="14.5703125" style="102" customWidth="1"/>
    <col min="7170" max="7170" width="13.140625" style="102" customWidth="1"/>
    <col min="7171" max="7171" width="15.5703125" style="102" customWidth="1"/>
    <col min="7172" max="7172" width="14.5703125" style="102" customWidth="1"/>
    <col min="7173" max="7173" width="9.42578125" style="102" customWidth="1"/>
    <col min="7174" max="7174" width="14.42578125" style="102" customWidth="1"/>
    <col min="7175" max="7175" width="11.7109375" style="102" customWidth="1"/>
    <col min="7176" max="7418" width="7.5703125" style="102"/>
    <col min="7419" max="7419" width="9.85546875" style="102" customWidth="1"/>
    <col min="7420" max="7420" width="81.140625" style="102" customWidth="1"/>
    <col min="7421" max="7421" width="0" style="102" hidden="1" customWidth="1"/>
    <col min="7422" max="7422" width="15" style="102" customWidth="1"/>
    <col min="7423" max="7423" width="13.85546875" style="102" customWidth="1"/>
    <col min="7424" max="7424" width="14.7109375" style="102" customWidth="1"/>
    <col min="7425" max="7425" width="14.5703125" style="102" customWidth="1"/>
    <col min="7426" max="7426" width="13.140625" style="102" customWidth="1"/>
    <col min="7427" max="7427" width="15.5703125" style="102" customWidth="1"/>
    <col min="7428" max="7428" width="14.5703125" style="102" customWidth="1"/>
    <col min="7429" max="7429" width="9.42578125" style="102" customWidth="1"/>
    <col min="7430" max="7430" width="14.42578125" style="102" customWidth="1"/>
    <col min="7431" max="7431" width="11.7109375" style="102" customWidth="1"/>
    <col min="7432" max="7674" width="7.5703125" style="102"/>
    <col min="7675" max="7675" width="9.85546875" style="102" customWidth="1"/>
    <col min="7676" max="7676" width="81.140625" style="102" customWidth="1"/>
    <col min="7677" max="7677" width="0" style="102" hidden="1" customWidth="1"/>
    <col min="7678" max="7678" width="15" style="102" customWidth="1"/>
    <col min="7679" max="7679" width="13.85546875" style="102" customWidth="1"/>
    <col min="7680" max="7680" width="14.7109375" style="102" customWidth="1"/>
    <col min="7681" max="7681" width="14.5703125" style="102" customWidth="1"/>
    <col min="7682" max="7682" width="13.140625" style="102" customWidth="1"/>
    <col min="7683" max="7683" width="15.5703125" style="102" customWidth="1"/>
    <col min="7684" max="7684" width="14.5703125" style="102" customWidth="1"/>
    <col min="7685" max="7685" width="9.42578125" style="102" customWidth="1"/>
    <col min="7686" max="7686" width="14.42578125" style="102" customWidth="1"/>
    <col min="7687" max="7687" width="11.7109375" style="102" customWidth="1"/>
    <col min="7688" max="7930" width="7.5703125" style="102"/>
    <col min="7931" max="7931" width="9.85546875" style="102" customWidth="1"/>
    <col min="7932" max="7932" width="81.140625" style="102" customWidth="1"/>
    <col min="7933" max="7933" width="0" style="102" hidden="1" customWidth="1"/>
    <col min="7934" max="7934" width="15" style="102" customWidth="1"/>
    <col min="7935" max="7935" width="13.85546875" style="102" customWidth="1"/>
    <col min="7936" max="7936" width="14.7109375" style="102" customWidth="1"/>
    <col min="7937" max="7937" width="14.5703125" style="102" customWidth="1"/>
    <col min="7938" max="7938" width="13.140625" style="102" customWidth="1"/>
    <col min="7939" max="7939" width="15.5703125" style="102" customWidth="1"/>
    <col min="7940" max="7940" width="14.5703125" style="102" customWidth="1"/>
    <col min="7941" max="7941" width="9.42578125" style="102" customWidth="1"/>
    <col min="7942" max="7942" width="14.42578125" style="102" customWidth="1"/>
    <col min="7943" max="7943" width="11.7109375" style="102" customWidth="1"/>
    <col min="7944" max="8186" width="7.5703125" style="102"/>
    <col min="8187" max="8187" width="9.85546875" style="102" customWidth="1"/>
    <col min="8188" max="8188" width="81.140625" style="102" customWidth="1"/>
    <col min="8189" max="8189" width="0" style="102" hidden="1" customWidth="1"/>
    <col min="8190" max="8190" width="15" style="102" customWidth="1"/>
    <col min="8191" max="8191" width="13.85546875" style="102" customWidth="1"/>
    <col min="8192" max="8192" width="14.7109375" style="102" customWidth="1"/>
    <col min="8193" max="8193" width="14.5703125" style="102" customWidth="1"/>
    <col min="8194" max="8194" width="13.140625" style="102" customWidth="1"/>
    <col min="8195" max="8195" width="15.5703125" style="102" customWidth="1"/>
    <col min="8196" max="8196" width="14.5703125" style="102" customWidth="1"/>
    <col min="8197" max="8197" width="9.42578125" style="102" customWidth="1"/>
    <col min="8198" max="8198" width="14.42578125" style="102" customWidth="1"/>
    <col min="8199" max="8199" width="11.7109375" style="102" customWidth="1"/>
    <col min="8200" max="8442" width="7.5703125" style="102"/>
    <col min="8443" max="8443" width="9.85546875" style="102" customWidth="1"/>
    <col min="8444" max="8444" width="81.140625" style="102" customWidth="1"/>
    <col min="8445" max="8445" width="0" style="102" hidden="1" customWidth="1"/>
    <col min="8446" max="8446" width="15" style="102" customWidth="1"/>
    <col min="8447" max="8447" width="13.85546875" style="102" customWidth="1"/>
    <col min="8448" max="8448" width="14.7109375" style="102" customWidth="1"/>
    <col min="8449" max="8449" width="14.5703125" style="102" customWidth="1"/>
    <col min="8450" max="8450" width="13.140625" style="102" customWidth="1"/>
    <col min="8451" max="8451" width="15.5703125" style="102" customWidth="1"/>
    <col min="8452" max="8452" width="14.5703125" style="102" customWidth="1"/>
    <col min="8453" max="8453" width="9.42578125" style="102" customWidth="1"/>
    <col min="8454" max="8454" width="14.42578125" style="102" customWidth="1"/>
    <col min="8455" max="8455" width="11.7109375" style="102" customWidth="1"/>
    <col min="8456" max="8698" width="7.5703125" style="102"/>
    <col min="8699" max="8699" width="9.85546875" style="102" customWidth="1"/>
    <col min="8700" max="8700" width="81.140625" style="102" customWidth="1"/>
    <col min="8701" max="8701" width="0" style="102" hidden="1" customWidth="1"/>
    <col min="8702" max="8702" width="15" style="102" customWidth="1"/>
    <col min="8703" max="8703" width="13.85546875" style="102" customWidth="1"/>
    <col min="8704" max="8704" width="14.7109375" style="102" customWidth="1"/>
    <col min="8705" max="8705" width="14.5703125" style="102" customWidth="1"/>
    <col min="8706" max="8706" width="13.140625" style="102" customWidth="1"/>
    <col min="8707" max="8707" width="15.5703125" style="102" customWidth="1"/>
    <col min="8708" max="8708" width="14.5703125" style="102" customWidth="1"/>
    <col min="8709" max="8709" width="9.42578125" style="102" customWidth="1"/>
    <col min="8710" max="8710" width="14.42578125" style="102" customWidth="1"/>
    <col min="8711" max="8711" width="11.7109375" style="102" customWidth="1"/>
    <col min="8712" max="8954" width="7.5703125" style="102"/>
    <col min="8955" max="8955" width="9.85546875" style="102" customWidth="1"/>
    <col min="8956" max="8956" width="81.140625" style="102" customWidth="1"/>
    <col min="8957" max="8957" width="0" style="102" hidden="1" customWidth="1"/>
    <col min="8958" max="8958" width="15" style="102" customWidth="1"/>
    <col min="8959" max="8959" width="13.85546875" style="102" customWidth="1"/>
    <col min="8960" max="8960" width="14.7109375" style="102" customWidth="1"/>
    <col min="8961" max="8961" width="14.5703125" style="102" customWidth="1"/>
    <col min="8962" max="8962" width="13.140625" style="102" customWidth="1"/>
    <col min="8963" max="8963" width="15.5703125" style="102" customWidth="1"/>
    <col min="8964" max="8964" width="14.5703125" style="102" customWidth="1"/>
    <col min="8965" max="8965" width="9.42578125" style="102" customWidth="1"/>
    <col min="8966" max="8966" width="14.42578125" style="102" customWidth="1"/>
    <col min="8967" max="8967" width="11.7109375" style="102" customWidth="1"/>
    <col min="8968" max="9210" width="7.5703125" style="102"/>
    <col min="9211" max="9211" width="9.85546875" style="102" customWidth="1"/>
    <col min="9212" max="9212" width="81.140625" style="102" customWidth="1"/>
    <col min="9213" max="9213" width="0" style="102" hidden="1" customWidth="1"/>
    <col min="9214" max="9214" width="15" style="102" customWidth="1"/>
    <col min="9215" max="9215" width="13.85546875" style="102" customWidth="1"/>
    <col min="9216" max="9216" width="14.7109375" style="102" customWidth="1"/>
    <col min="9217" max="9217" width="14.5703125" style="102" customWidth="1"/>
    <col min="9218" max="9218" width="13.140625" style="102" customWidth="1"/>
    <col min="9219" max="9219" width="15.5703125" style="102" customWidth="1"/>
    <col min="9220" max="9220" width="14.5703125" style="102" customWidth="1"/>
    <col min="9221" max="9221" width="9.42578125" style="102" customWidth="1"/>
    <col min="9222" max="9222" width="14.42578125" style="102" customWidth="1"/>
    <col min="9223" max="9223" width="11.7109375" style="102" customWidth="1"/>
    <col min="9224" max="9466" width="7.5703125" style="102"/>
    <col min="9467" max="9467" width="9.85546875" style="102" customWidth="1"/>
    <col min="9468" max="9468" width="81.140625" style="102" customWidth="1"/>
    <col min="9469" max="9469" width="0" style="102" hidden="1" customWidth="1"/>
    <col min="9470" max="9470" width="15" style="102" customWidth="1"/>
    <col min="9471" max="9471" width="13.85546875" style="102" customWidth="1"/>
    <col min="9472" max="9472" width="14.7109375" style="102" customWidth="1"/>
    <col min="9473" max="9473" width="14.5703125" style="102" customWidth="1"/>
    <col min="9474" max="9474" width="13.140625" style="102" customWidth="1"/>
    <col min="9475" max="9475" width="15.5703125" style="102" customWidth="1"/>
    <col min="9476" max="9476" width="14.5703125" style="102" customWidth="1"/>
    <col min="9477" max="9477" width="9.42578125" style="102" customWidth="1"/>
    <col min="9478" max="9478" width="14.42578125" style="102" customWidth="1"/>
    <col min="9479" max="9479" width="11.7109375" style="102" customWidth="1"/>
    <col min="9480" max="9722" width="7.5703125" style="102"/>
    <col min="9723" max="9723" width="9.85546875" style="102" customWidth="1"/>
    <col min="9724" max="9724" width="81.140625" style="102" customWidth="1"/>
    <col min="9725" max="9725" width="0" style="102" hidden="1" customWidth="1"/>
    <col min="9726" max="9726" width="15" style="102" customWidth="1"/>
    <col min="9727" max="9727" width="13.85546875" style="102" customWidth="1"/>
    <col min="9728" max="9728" width="14.7109375" style="102" customWidth="1"/>
    <col min="9729" max="9729" width="14.5703125" style="102" customWidth="1"/>
    <col min="9730" max="9730" width="13.140625" style="102" customWidth="1"/>
    <col min="9731" max="9731" width="15.5703125" style="102" customWidth="1"/>
    <col min="9732" max="9732" width="14.5703125" style="102" customWidth="1"/>
    <col min="9733" max="9733" width="9.42578125" style="102" customWidth="1"/>
    <col min="9734" max="9734" width="14.42578125" style="102" customWidth="1"/>
    <col min="9735" max="9735" width="11.7109375" style="102" customWidth="1"/>
    <col min="9736" max="9978" width="7.5703125" style="102"/>
    <col min="9979" max="9979" width="9.85546875" style="102" customWidth="1"/>
    <col min="9980" max="9980" width="81.140625" style="102" customWidth="1"/>
    <col min="9981" max="9981" width="0" style="102" hidden="1" customWidth="1"/>
    <col min="9982" max="9982" width="15" style="102" customWidth="1"/>
    <col min="9983" max="9983" width="13.85546875" style="102" customWidth="1"/>
    <col min="9984" max="9984" width="14.7109375" style="102" customWidth="1"/>
    <col min="9985" max="9985" width="14.5703125" style="102" customWidth="1"/>
    <col min="9986" max="9986" width="13.140625" style="102" customWidth="1"/>
    <col min="9987" max="9987" width="15.5703125" style="102" customWidth="1"/>
    <col min="9988" max="9988" width="14.5703125" style="102" customWidth="1"/>
    <col min="9989" max="9989" width="9.42578125" style="102" customWidth="1"/>
    <col min="9990" max="9990" width="14.42578125" style="102" customWidth="1"/>
    <col min="9991" max="9991" width="11.7109375" style="102" customWidth="1"/>
    <col min="9992" max="10234" width="7.5703125" style="102"/>
    <col min="10235" max="10235" width="9.85546875" style="102" customWidth="1"/>
    <col min="10236" max="10236" width="81.140625" style="102" customWidth="1"/>
    <col min="10237" max="10237" width="0" style="102" hidden="1" customWidth="1"/>
    <col min="10238" max="10238" width="15" style="102" customWidth="1"/>
    <col min="10239" max="10239" width="13.85546875" style="102" customWidth="1"/>
    <col min="10240" max="10240" width="14.7109375" style="102" customWidth="1"/>
    <col min="10241" max="10241" width="14.5703125" style="102" customWidth="1"/>
    <col min="10242" max="10242" width="13.140625" style="102" customWidth="1"/>
    <col min="10243" max="10243" width="15.5703125" style="102" customWidth="1"/>
    <col min="10244" max="10244" width="14.5703125" style="102" customWidth="1"/>
    <col min="10245" max="10245" width="9.42578125" style="102" customWidth="1"/>
    <col min="10246" max="10246" width="14.42578125" style="102" customWidth="1"/>
    <col min="10247" max="10247" width="11.7109375" style="102" customWidth="1"/>
    <col min="10248" max="10490" width="7.5703125" style="102"/>
    <col min="10491" max="10491" width="9.85546875" style="102" customWidth="1"/>
    <col min="10492" max="10492" width="81.140625" style="102" customWidth="1"/>
    <col min="10493" max="10493" width="0" style="102" hidden="1" customWidth="1"/>
    <col min="10494" max="10494" width="15" style="102" customWidth="1"/>
    <col min="10495" max="10495" width="13.85546875" style="102" customWidth="1"/>
    <col min="10496" max="10496" width="14.7109375" style="102" customWidth="1"/>
    <col min="10497" max="10497" width="14.5703125" style="102" customWidth="1"/>
    <col min="10498" max="10498" width="13.140625" style="102" customWidth="1"/>
    <col min="10499" max="10499" width="15.5703125" style="102" customWidth="1"/>
    <col min="10500" max="10500" width="14.5703125" style="102" customWidth="1"/>
    <col min="10501" max="10501" width="9.42578125" style="102" customWidth="1"/>
    <col min="10502" max="10502" width="14.42578125" style="102" customWidth="1"/>
    <col min="10503" max="10503" width="11.7109375" style="102" customWidth="1"/>
    <col min="10504" max="10746" width="7.5703125" style="102"/>
    <col min="10747" max="10747" width="9.85546875" style="102" customWidth="1"/>
    <col min="10748" max="10748" width="81.140625" style="102" customWidth="1"/>
    <col min="10749" max="10749" width="0" style="102" hidden="1" customWidth="1"/>
    <col min="10750" max="10750" width="15" style="102" customWidth="1"/>
    <col min="10751" max="10751" width="13.85546875" style="102" customWidth="1"/>
    <col min="10752" max="10752" width="14.7109375" style="102" customWidth="1"/>
    <col min="10753" max="10753" width="14.5703125" style="102" customWidth="1"/>
    <col min="10754" max="10754" width="13.140625" style="102" customWidth="1"/>
    <col min="10755" max="10755" width="15.5703125" style="102" customWidth="1"/>
    <col min="10756" max="10756" width="14.5703125" style="102" customWidth="1"/>
    <col min="10757" max="10757" width="9.42578125" style="102" customWidth="1"/>
    <col min="10758" max="10758" width="14.42578125" style="102" customWidth="1"/>
    <col min="10759" max="10759" width="11.7109375" style="102" customWidth="1"/>
    <col min="10760" max="11002" width="7.5703125" style="102"/>
    <col min="11003" max="11003" width="9.85546875" style="102" customWidth="1"/>
    <col min="11004" max="11004" width="81.140625" style="102" customWidth="1"/>
    <col min="11005" max="11005" width="0" style="102" hidden="1" customWidth="1"/>
    <col min="11006" max="11006" width="15" style="102" customWidth="1"/>
    <col min="11007" max="11007" width="13.85546875" style="102" customWidth="1"/>
    <col min="11008" max="11008" width="14.7109375" style="102" customWidth="1"/>
    <col min="11009" max="11009" width="14.5703125" style="102" customWidth="1"/>
    <col min="11010" max="11010" width="13.140625" style="102" customWidth="1"/>
    <col min="11011" max="11011" width="15.5703125" style="102" customWidth="1"/>
    <col min="11012" max="11012" width="14.5703125" style="102" customWidth="1"/>
    <col min="11013" max="11013" width="9.42578125" style="102" customWidth="1"/>
    <col min="11014" max="11014" width="14.42578125" style="102" customWidth="1"/>
    <col min="11015" max="11015" width="11.7109375" style="102" customWidth="1"/>
    <col min="11016" max="11258" width="7.5703125" style="102"/>
    <col min="11259" max="11259" width="9.85546875" style="102" customWidth="1"/>
    <col min="11260" max="11260" width="81.140625" style="102" customWidth="1"/>
    <col min="11261" max="11261" width="0" style="102" hidden="1" customWidth="1"/>
    <col min="11262" max="11262" width="15" style="102" customWidth="1"/>
    <col min="11263" max="11263" width="13.85546875" style="102" customWidth="1"/>
    <col min="11264" max="11264" width="14.7109375" style="102" customWidth="1"/>
    <col min="11265" max="11265" width="14.5703125" style="102" customWidth="1"/>
    <col min="11266" max="11266" width="13.140625" style="102" customWidth="1"/>
    <col min="11267" max="11267" width="15.5703125" style="102" customWidth="1"/>
    <col min="11268" max="11268" width="14.5703125" style="102" customWidth="1"/>
    <col min="11269" max="11269" width="9.42578125" style="102" customWidth="1"/>
    <col min="11270" max="11270" width="14.42578125" style="102" customWidth="1"/>
    <col min="11271" max="11271" width="11.7109375" style="102" customWidth="1"/>
    <col min="11272" max="11514" width="7.5703125" style="102"/>
    <col min="11515" max="11515" width="9.85546875" style="102" customWidth="1"/>
    <col min="11516" max="11516" width="81.140625" style="102" customWidth="1"/>
    <col min="11517" max="11517" width="0" style="102" hidden="1" customWidth="1"/>
    <col min="11518" max="11518" width="15" style="102" customWidth="1"/>
    <col min="11519" max="11519" width="13.85546875" style="102" customWidth="1"/>
    <col min="11520" max="11520" width="14.7109375" style="102" customWidth="1"/>
    <col min="11521" max="11521" width="14.5703125" style="102" customWidth="1"/>
    <col min="11522" max="11522" width="13.140625" style="102" customWidth="1"/>
    <col min="11523" max="11523" width="15.5703125" style="102" customWidth="1"/>
    <col min="11524" max="11524" width="14.5703125" style="102" customWidth="1"/>
    <col min="11525" max="11525" width="9.42578125" style="102" customWidth="1"/>
    <col min="11526" max="11526" width="14.42578125" style="102" customWidth="1"/>
    <col min="11527" max="11527" width="11.7109375" style="102" customWidth="1"/>
    <col min="11528" max="11770" width="7.5703125" style="102"/>
    <col min="11771" max="11771" width="9.85546875" style="102" customWidth="1"/>
    <col min="11772" max="11772" width="81.140625" style="102" customWidth="1"/>
    <col min="11773" max="11773" width="0" style="102" hidden="1" customWidth="1"/>
    <col min="11774" max="11774" width="15" style="102" customWidth="1"/>
    <col min="11775" max="11775" width="13.85546875" style="102" customWidth="1"/>
    <col min="11776" max="11776" width="14.7109375" style="102" customWidth="1"/>
    <col min="11777" max="11777" width="14.5703125" style="102" customWidth="1"/>
    <col min="11778" max="11778" width="13.140625" style="102" customWidth="1"/>
    <col min="11779" max="11779" width="15.5703125" style="102" customWidth="1"/>
    <col min="11780" max="11780" width="14.5703125" style="102" customWidth="1"/>
    <col min="11781" max="11781" width="9.42578125" style="102" customWidth="1"/>
    <col min="11782" max="11782" width="14.42578125" style="102" customWidth="1"/>
    <col min="11783" max="11783" width="11.7109375" style="102" customWidth="1"/>
    <col min="11784" max="12026" width="7.5703125" style="102"/>
    <col min="12027" max="12027" width="9.85546875" style="102" customWidth="1"/>
    <col min="12028" max="12028" width="81.140625" style="102" customWidth="1"/>
    <col min="12029" max="12029" width="0" style="102" hidden="1" customWidth="1"/>
    <col min="12030" max="12030" width="15" style="102" customWidth="1"/>
    <col min="12031" max="12031" width="13.85546875" style="102" customWidth="1"/>
    <col min="12032" max="12032" width="14.7109375" style="102" customWidth="1"/>
    <col min="12033" max="12033" width="14.5703125" style="102" customWidth="1"/>
    <col min="12034" max="12034" width="13.140625" style="102" customWidth="1"/>
    <col min="12035" max="12035" width="15.5703125" style="102" customWidth="1"/>
    <col min="12036" max="12036" width="14.5703125" style="102" customWidth="1"/>
    <col min="12037" max="12037" width="9.42578125" style="102" customWidth="1"/>
    <col min="12038" max="12038" width="14.42578125" style="102" customWidth="1"/>
    <col min="12039" max="12039" width="11.7109375" style="102" customWidth="1"/>
    <col min="12040" max="12282" width="7.5703125" style="102"/>
    <col min="12283" max="12283" width="9.85546875" style="102" customWidth="1"/>
    <col min="12284" max="12284" width="81.140625" style="102" customWidth="1"/>
    <col min="12285" max="12285" width="0" style="102" hidden="1" customWidth="1"/>
    <col min="12286" max="12286" width="15" style="102" customWidth="1"/>
    <col min="12287" max="12287" width="13.85546875" style="102" customWidth="1"/>
    <col min="12288" max="12288" width="14.7109375" style="102" customWidth="1"/>
    <col min="12289" max="12289" width="14.5703125" style="102" customWidth="1"/>
    <col min="12290" max="12290" width="13.140625" style="102" customWidth="1"/>
    <col min="12291" max="12291" width="15.5703125" style="102" customWidth="1"/>
    <col min="12292" max="12292" width="14.5703125" style="102" customWidth="1"/>
    <col min="12293" max="12293" width="9.42578125" style="102" customWidth="1"/>
    <col min="12294" max="12294" width="14.42578125" style="102" customWidth="1"/>
    <col min="12295" max="12295" width="11.7109375" style="102" customWidth="1"/>
    <col min="12296" max="12538" width="7.5703125" style="102"/>
    <col min="12539" max="12539" width="9.85546875" style="102" customWidth="1"/>
    <col min="12540" max="12540" width="81.140625" style="102" customWidth="1"/>
    <col min="12541" max="12541" width="0" style="102" hidden="1" customWidth="1"/>
    <col min="12542" max="12542" width="15" style="102" customWidth="1"/>
    <col min="12543" max="12543" width="13.85546875" style="102" customWidth="1"/>
    <col min="12544" max="12544" width="14.7109375" style="102" customWidth="1"/>
    <col min="12545" max="12545" width="14.5703125" style="102" customWidth="1"/>
    <col min="12546" max="12546" width="13.140625" style="102" customWidth="1"/>
    <col min="12547" max="12547" width="15.5703125" style="102" customWidth="1"/>
    <col min="12548" max="12548" width="14.5703125" style="102" customWidth="1"/>
    <col min="12549" max="12549" width="9.42578125" style="102" customWidth="1"/>
    <col min="12550" max="12550" width="14.42578125" style="102" customWidth="1"/>
    <col min="12551" max="12551" width="11.7109375" style="102" customWidth="1"/>
    <col min="12552" max="12794" width="7.5703125" style="102"/>
    <col min="12795" max="12795" width="9.85546875" style="102" customWidth="1"/>
    <col min="12796" max="12796" width="81.140625" style="102" customWidth="1"/>
    <col min="12797" max="12797" width="0" style="102" hidden="1" customWidth="1"/>
    <col min="12798" max="12798" width="15" style="102" customWidth="1"/>
    <col min="12799" max="12799" width="13.85546875" style="102" customWidth="1"/>
    <col min="12800" max="12800" width="14.7109375" style="102" customWidth="1"/>
    <col min="12801" max="12801" width="14.5703125" style="102" customWidth="1"/>
    <col min="12802" max="12802" width="13.140625" style="102" customWidth="1"/>
    <col min="12803" max="12803" width="15.5703125" style="102" customWidth="1"/>
    <col min="12804" max="12804" width="14.5703125" style="102" customWidth="1"/>
    <col min="12805" max="12805" width="9.42578125" style="102" customWidth="1"/>
    <col min="12806" max="12806" width="14.42578125" style="102" customWidth="1"/>
    <col min="12807" max="12807" width="11.7109375" style="102" customWidth="1"/>
    <col min="12808" max="13050" width="7.5703125" style="102"/>
    <col min="13051" max="13051" width="9.85546875" style="102" customWidth="1"/>
    <col min="13052" max="13052" width="81.140625" style="102" customWidth="1"/>
    <col min="13053" max="13053" width="0" style="102" hidden="1" customWidth="1"/>
    <col min="13054" max="13054" width="15" style="102" customWidth="1"/>
    <col min="13055" max="13055" width="13.85546875" style="102" customWidth="1"/>
    <col min="13056" max="13056" width="14.7109375" style="102" customWidth="1"/>
    <col min="13057" max="13057" width="14.5703125" style="102" customWidth="1"/>
    <col min="13058" max="13058" width="13.140625" style="102" customWidth="1"/>
    <col min="13059" max="13059" width="15.5703125" style="102" customWidth="1"/>
    <col min="13060" max="13060" width="14.5703125" style="102" customWidth="1"/>
    <col min="13061" max="13061" width="9.42578125" style="102" customWidth="1"/>
    <col min="13062" max="13062" width="14.42578125" style="102" customWidth="1"/>
    <col min="13063" max="13063" width="11.7109375" style="102" customWidth="1"/>
    <col min="13064" max="13306" width="7.5703125" style="102"/>
    <col min="13307" max="13307" width="9.85546875" style="102" customWidth="1"/>
    <col min="13308" max="13308" width="81.140625" style="102" customWidth="1"/>
    <col min="13309" max="13309" width="0" style="102" hidden="1" customWidth="1"/>
    <col min="13310" max="13310" width="15" style="102" customWidth="1"/>
    <col min="13311" max="13311" width="13.85546875" style="102" customWidth="1"/>
    <col min="13312" max="13312" width="14.7109375" style="102" customWidth="1"/>
    <col min="13313" max="13313" width="14.5703125" style="102" customWidth="1"/>
    <col min="13314" max="13314" width="13.140625" style="102" customWidth="1"/>
    <col min="13315" max="13315" width="15.5703125" style="102" customWidth="1"/>
    <col min="13316" max="13316" width="14.5703125" style="102" customWidth="1"/>
    <col min="13317" max="13317" width="9.42578125" style="102" customWidth="1"/>
    <col min="13318" max="13318" width="14.42578125" style="102" customWidth="1"/>
    <col min="13319" max="13319" width="11.7109375" style="102" customWidth="1"/>
    <col min="13320" max="13562" width="7.5703125" style="102"/>
    <col min="13563" max="13563" width="9.85546875" style="102" customWidth="1"/>
    <col min="13564" max="13564" width="81.140625" style="102" customWidth="1"/>
    <col min="13565" max="13565" width="0" style="102" hidden="1" customWidth="1"/>
    <col min="13566" max="13566" width="15" style="102" customWidth="1"/>
    <col min="13567" max="13567" width="13.85546875" style="102" customWidth="1"/>
    <col min="13568" max="13568" width="14.7109375" style="102" customWidth="1"/>
    <col min="13569" max="13569" width="14.5703125" style="102" customWidth="1"/>
    <col min="13570" max="13570" width="13.140625" style="102" customWidth="1"/>
    <col min="13571" max="13571" width="15.5703125" style="102" customWidth="1"/>
    <col min="13572" max="13572" width="14.5703125" style="102" customWidth="1"/>
    <col min="13573" max="13573" width="9.42578125" style="102" customWidth="1"/>
    <col min="13574" max="13574" width="14.42578125" style="102" customWidth="1"/>
    <col min="13575" max="13575" width="11.7109375" style="102" customWidth="1"/>
    <col min="13576" max="13818" width="7.5703125" style="102"/>
    <col min="13819" max="13819" width="9.85546875" style="102" customWidth="1"/>
    <col min="13820" max="13820" width="81.140625" style="102" customWidth="1"/>
    <col min="13821" max="13821" width="0" style="102" hidden="1" customWidth="1"/>
    <col min="13822" max="13822" width="15" style="102" customWidth="1"/>
    <col min="13823" max="13823" width="13.85546875" style="102" customWidth="1"/>
    <col min="13824" max="13824" width="14.7109375" style="102" customWidth="1"/>
    <col min="13825" max="13825" width="14.5703125" style="102" customWidth="1"/>
    <col min="13826" max="13826" width="13.140625" style="102" customWidth="1"/>
    <col min="13827" max="13827" width="15.5703125" style="102" customWidth="1"/>
    <col min="13828" max="13828" width="14.5703125" style="102" customWidth="1"/>
    <col min="13829" max="13829" width="9.42578125" style="102" customWidth="1"/>
    <col min="13830" max="13830" width="14.42578125" style="102" customWidth="1"/>
    <col min="13831" max="13831" width="11.7109375" style="102" customWidth="1"/>
    <col min="13832" max="14074" width="7.5703125" style="102"/>
    <col min="14075" max="14075" width="9.85546875" style="102" customWidth="1"/>
    <col min="14076" max="14076" width="81.140625" style="102" customWidth="1"/>
    <col min="14077" max="14077" width="0" style="102" hidden="1" customWidth="1"/>
    <col min="14078" max="14078" width="15" style="102" customWidth="1"/>
    <col min="14079" max="14079" width="13.85546875" style="102" customWidth="1"/>
    <col min="14080" max="14080" width="14.7109375" style="102" customWidth="1"/>
    <col min="14081" max="14081" width="14.5703125" style="102" customWidth="1"/>
    <col min="14082" max="14082" width="13.140625" style="102" customWidth="1"/>
    <col min="14083" max="14083" width="15.5703125" style="102" customWidth="1"/>
    <col min="14084" max="14084" width="14.5703125" style="102" customWidth="1"/>
    <col min="14085" max="14085" width="9.42578125" style="102" customWidth="1"/>
    <col min="14086" max="14086" width="14.42578125" style="102" customWidth="1"/>
    <col min="14087" max="14087" width="11.7109375" style="102" customWidth="1"/>
    <col min="14088" max="14330" width="7.5703125" style="102"/>
    <col min="14331" max="14331" width="9.85546875" style="102" customWidth="1"/>
    <col min="14332" max="14332" width="81.140625" style="102" customWidth="1"/>
    <col min="14333" max="14333" width="0" style="102" hidden="1" customWidth="1"/>
    <col min="14334" max="14334" width="15" style="102" customWidth="1"/>
    <col min="14335" max="14335" width="13.85546875" style="102" customWidth="1"/>
    <col min="14336" max="14336" width="14.7109375" style="102" customWidth="1"/>
    <col min="14337" max="14337" width="14.5703125" style="102" customWidth="1"/>
    <col min="14338" max="14338" width="13.140625" style="102" customWidth="1"/>
    <col min="14339" max="14339" width="15.5703125" style="102" customWidth="1"/>
    <col min="14340" max="14340" width="14.5703125" style="102" customWidth="1"/>
    <col min="14341" max="14341" width="9.42578125" style="102" customWidth="1"/>
    <col min="14342" max="14342" width="14.42578125" style="102" customWidth="1"/>
    <col min="14343" max="14343" width="11.7109375" style="102" customWidth="1"/>
    <col min="14344" max="14586" width="7.5703125" style="102"/>
    <col min="14587" max="14587" width="9.85546875" style="102" customWidth="1"/>
    <col min="14588" max="14588" width="81.140625" style="102" customWidth="1"/>
    <col min="14589" max="14589" width="0" style="102" hidden="1" customWidth="1"/>
    <col min="14590" max="14590" width="15" style="102" customWidth="1"/>
    <col min="14591" max="14591" width="13.85546875" style="102" customWidth="1"/>
    <col min="14592" max="14592" width="14.7109375" style="102" customWidth="1"/>
    <col min="14593" max="14593" width="14.5703125" style="102" customWidth="1"/>
    <col min="14594" max="14594" width="13.140625" style="102" customWidth="1"/>
    <col min="14595" max="14595" width="15.5703125" style="102" customWidth="1"/>
    <col min="14596" max="14596" width="14.5703125" style="102" customWidth="1"/>
    <col min="14597" max="14597" width="9.42578125" style="102" customWidth="1"/>
    <col min="14598" max="14598" width="14.42578125" style="102" customWidth="1"/>
    <col min="14599" max="14599" width="11.7109375" style="102" customWidth="1"/>
    <col min="14600" max="14842" width="7.5703125" style="102"/>
    <col min="14843" max="14843" width="9.85546875" style="102" customWidth="1"/>
    <col min="14844" max="14844" width="81.140625" style="102" customWidth="1"/>
    <col min="14845" max="14845" width="0" style="102" hidden="1" customWidth="1"/>
    <col min="14846" max="14846" width="15" style="102" customWidth="1"/>
    <col min="14847" max="14847" width="13.85546875" style="102" customWidth="1"/>
    <col min="14848" max="14848" width="14.7109375" style="102" customWidth="1"/>
    <col min="14849" max="14849" width="14.5703125" style="102" customWidth="1"/>
    <col min="14850" max="14850" width="13.140625" style="102" customWidth="1"/>
    <col min="14851" max="14851" width="15.5703125" style="102" customWidth="1"/>
    <col min="14852" max="14852" width="14.5703125" style="102" customWidth="1"/>
    <col min="14853" max="14853" width="9.42578125" style="102" customWidth="1"/>
    <col min="14854" max="14854" width="14.42578125" style="102" customWidth="1"/>
    <col min="14855" max="14855" width="11.7109375" style="102" customWidth="1"/>
    <col min="14856" max="15098" width="7.5703125" style="102"/>
    <col min="15099" max="15099" width="9.85546875" style="102" customWidth="1"/>
    <col min="15100" max="15100" width="81.140625" style="102" customWidth="1"/>
    <col min="15101" max="15101" width="0" style="102" hidden="1" customWidth="1"/>
    <col min="15102" max="15102" width="15" style="102" customWidth="1"/>
    <col min="15103" max="15103" width="13.85546875" style="102" customWidth="1"/>
    <col min="15104" max="15104" width="14.7109375" style="102" customWidth="1"/>
    <col min="15105" max="15105" width="14.5703125" style="102" customWidth="1"/>
    <col min="15106" max="15106" width="13.140625" style="102" customWidth="1"/>
    <col min="15107" max="15107" width="15.5703125" style="102" customWidth="1"/>
    <col min="15108" max="15108" width="14.5703125" style="102" customWidth="1"/>
    <col min="15109" max="15109" width="9.42578125" style="102" customWidth="1"/>
    <col min="15110" max="15110" width="14.42578125" style="102" customWidth="1"/>
    <col min="15111" max="15111" width="11.7109375" style="102" customWidth="1"/>
    <col min="15112" max="15354" width="7.5703125" style="102"/>
    <col min="15355" max="15355" width="9.85546875" style="102" customWidth="1"/>
    <col min="15356" max="15356" width="81.140625" style="102" customWidth="1"/>
    <col min="15357" max="15357" width="0" style="102" hidden="1" customWidth="1"/>
    <col min="15358" max="15358" width="15" style="102" customWidth="1"/>
    <col min="15359" max="15359" width="13.85546875" style="102" customWidth="1"/>
    <col min="15360" max="15360" width="14.7109375" style="102" customWidth="1"/>
    <col min="15361" max="15361" width="14.5703125" style="102" customWidth="1"/>
    <col min="15362" max="15362" width="13.140625" style="102" customWidth="1"/>
    <col min="15363" max="15363" width="15.5703125" style="102" customWidth="1"/>
    <col min="15364" max="15364" width="14.5703125" style="102" customWidth="1"/>
    <col min="15365" max="15365" width="9.42578125" style="102" customWidth="1"/>
    <col min="15366" max="15366" width="14.42578125" style="102" customWidth="1"/>
    <col min="15367" max="15367" width="11.7109375" style="102" customWidth="1"/>
    <col min="15368" max="15610" width="7.5703125" style="102"/>
    <col min="15611" max="15611" width="9.85546875" style="102" customWidth="1"/>
    <col min="15612" max="15612" width="81.140625" style="102" customWidth="1"/>
    <col min="15613" max="15613" width="0" style="102" hidden="1" customWidth="1"/>
    <col min="15614" max="15614" width="15" style="102" customWidth="1"/>
    <col min="15615" max="15615" width="13.85546875" style="102" customWidth="1"/>
    <col min="15616" max="15616" width="14.7109375" style="102" customWidth="1"/>
    <col min="15617" max="15617" width="14.5703125" style="102" customWidth="1"/>
    <col min="15618" max="15618" width="13.140625" style="102" customWidth="1"/>
    <col min="15619" max="15619" width="15.5703125" style="102" customWidth="1"/>
    <col min="15620" max="15620" width="14.5703125" style="102" customWidth="1"/>
    <col min="15621" max="15621" width="9.42578125" style="102" customWidth="1"/>
    <col min="15622" max="15622" width="14.42578125" style="102" customWidth="1"/>
    <col min="15623" max="15623" width="11.7109375" style="102" customWidth="1"/>
    <col min="15624" max="15866" width="7.5703125" style="102"/>
    <col min="15867" max="15867" width="9.85546875" style="102" customWidth="1"/>
    <col min="15868" max="15868" width="81.140625" style="102" customWidth="1"/>
    <col min="15869" max="15869" width="0" style="102" hidden="1" customWidth="1"/>
    <col min="15870" max="15870" width="15" style="102" customWidth="1"/>
    <col min="15871" max="15871" width="13.85546875" style="102" customWidth="1"/>
    <col min="15872" max="15872" width="14.7109375" style="102" customWidth="1"/>
    <col min="15873" max="15873" width="14.5703125" style="102" customWidth="1"/>
    <col min="15874" max="15874" width="13.140625" style="102" customWidth="1"/>
    <col min="15875" max="15875" width="15.5703125" style="102" customWidth="1"/>
    <col min="15876" max="15876" width="14.5703125" style="102" customWidth="1"/>
    <col min="15877" max="15877" width="9.42578125" style="102" customWidth="1"/>
    <col min="15878" max="15878" width="14.42578125" style="102" customWidth="1"/>
    <col min="15879" max="15879" width="11.7109375" style="102" customWidth="1"/>
    <col min="15880" max="16122" width="7.5703125" style="102"/>
    <col min="16123" max="16123" width="9.85546875" style="102" customWidth="1"/>
    <col min="16124" max="16124" width="81.140625" style="102" customWidth="1"/>
    <col min="16125" max="16125" width="0" style="102" hidden="1" customWidth="1"/>
    <col min="16126" max="16126" width="15" style="102" customWidth="1"/>
    <col min="16127" max="16127" width="13.85546875" style="102" customWidth="1"/>
    <col min="16128" max="16128" width="14.7109375" style="102" customWidth="1"/>
    <col min="16129" max="16129" width="14.5703125" style="102" customWidth="1"/>
    <col min="16130" max="16130" width="13.140625" style="102" customWidth="1"/>
    <col min="16131" max="16131" width="15.5703125" style="102" customWidth="1"/>
    <col min="16132" max="16132" width="14.5703125" style="102" customWidth="1"/>
    <col min="16133" max="16133" width="9.42578125" style="102" customWidth="1"/>
    <col min="16134" max="16134" width="14.42578125" style="102" customWidth="1"/>
    <col min="16135" max="16135" width="11.7109375" style="102" customWidth="1"/>
    <col min="16136" max="16384" width="7.5703125" style="102"/>
  </cols>
  <sheetData>
    <row r="1" spans="1:12" ht="20.25">
      <c r="B1" s="188" t="s">
        <v>39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2" ht="20.25">
      <c r="B2" s="188" t="s">
        <v>94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1:12" ht="20.25">
      <c r="B3" s="188" t="s">
        <v>0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</row>
    <row r="4" spans="1:12">
      <c r="K4" s="102" t="s">
        <v>95</v>
      </c>
    </row>
    <row r="5" spans="1:12" ht="15.75">
      <c r="A5" s="103"/>
      <c r="B5" s="189" t="s">
        <v>21</v>
      </c>
      <c r="C5" s="192" t="s">
        <v>96</v>
      </c>
      <c r="D5" s="193"/>
      <c r="E5" s="193"/>
      <c r="F5" s="193"/>
      <c r="G5" s="193"/>
      <c r="H5" s="193"/>
      <c r="I5" s="193"/>
      <c r="J5" s="193"/>
      <c r="K5" s="193"/>
      <c r="L5" s="194"/>
    </row>
    <row r="6" spans="1:12" ht="47.25" customHeight="1">
      <c r="A6" s="104"/>
      <c r="B6" s="190"/>
      <c r="C6" s="195"/>
      <c r="D6" s="197" t="s">
        <v>97</v>
      </c>
      <c r="E6" s="187" t="s">
        <v>98</v>
      </c>
      <c r="F6" s="78" t="s">
        <v>38</v>
      </c>
      <c r="G6" s="198" t="s">
        <v>7</v>
      </c>
      <c r="H6" s="200" t="s">
        <v>99</v>
      </c>
      <c r="I6" s="187"/>
      <c r="J6" s="185" t="s">
        <v>100</v>
      </c>
      <c r="K6" s="187" t="s">
        <v>5</v>
      </c>
      <c r="L6" s="187"/>
    </row>
    <row r="7" spans="1:12" ht="34.5" customHeight="1">
      <c r="A7" s="105"/>
      <c r="B7" s="191"/>
      <c r="C7" s="196"/>
      <c r="D7" s="197"/>
      <c r="E7" s="187"/>
      <c r="F7" s="80" t="s">
        <v>6</v>
      </c>
      <c r="G7" s="199"/>
      <c r="H7" s="79" t="s">
        <v>8</v>
      </c>
      <c r="I7" s="79" t="s">
        <v>27</v>
      </c>
      <c r="J7" s="186"/>
      <c r="K7" s="79" t="s">
        <v>8</v>
      </c>
      <c r="L7" s="79" t="s">
        <v>30</v>
      </c>
    </row>
    <row r="8" spans="1:12" ht="37.5" hidden="1" customHeight="1">
      <c r="A8" s="106">
        <v>12020000</v>
      </c>
      <c r="B8" s="107" t="s">
        <v>101</v>
      </c>
      <c r="C8" s="108"/>
      <c r="D8" s="109"/>
      <c r="E8" s="109"/>
      <c r="F8" s="17">
        <v>6.7076700000000002</v>
      </c>
      <c r="G8" s="81">
        <v>6.7076700000000002</v>
      </c>
      <c r="H8" s="110"/>
      <c r="I8" s="111">
        <v>6.7076700000000002</v>
      </c>
      <c r="J8" s="111"/>
      <c r="K8" s="112" t="s">
        <v>2</v>
      </c>
      <c r="L8" s="111">
        <v>6.7076700000000002</v>
      </c>
    </row>
    <row r="9" spans="1:12" ht="28.5" customHeight="1">
      <c r="A9" s="106">
        <v>19010000</v>
      </c>
      <c r="B9" s="107" t="s">
        <v>102</v>
      </c>
      <c r="C9" s="108"/>
      <c r="D9" s="113">
        <v>12666</v>
      </c>
      <c r="E9" s="113">
        <v>2162.58</v>
      </c>
      <c r="F9" s="82">
        <v>4094.5892200000003</v>
      </c>
      <c r="G9" s="83">
        <v>46.740310000000136</v>
      </c>
      <c r="H9" s="113">
        <v>189.3381618252273</v>
      </c>
      <c r="I9" s="113">
        <v>1932.0092200000004</v>
      </c>
      <c r="J9" s="113">
        <v>2537.3423199999997</v>
      </c>
      <c r="K9" s="114">
        <v>161.37314968206579</v>
      </c>
      <c r="L9" s="113">
        <v>1557.2469000000006</v>
      </c>
    </row>
    <row r="10" spans="1:12" ht="27" hidden="1" customHeight="1">
      <c r="A10" s="106">
        <v>19020200</v>
      </c>
      <c r="B10" s="115" t="s">
        <v>103</v>
      </c>
      <c r="C10" s="108"/>
      <c r="D10" s="113"/>
      <c r="E10" s="113"/>
      <c r="F10" s="82">
        <v>0</v>
      </c>
      <c r="G10" s="83">
        <v>0</v>
      </c>
      <c r="H10" s="113"/>
      <c r="I10" s="113">
        <v>0</v>
      </c>
      <c r="J10" s="113">
        <v>0</v>
      </c>
      <c r="K10" s="114" t="s">
        <v>2</v>
      </c>
      <c r="L10" s="113">
        <v>0</v>
      </c>
    </row>
    <row r="11" spans="1:12" ht="27" hidden="1" customHeight="1">
      <c r="A11" s="106">
        <v>19020300</v>
      </c>
      <c r="B11" s="115" t="s">
        <v>104</v>
      </c>
      <c r="C11" s="108"/>
      <c r="D11" s="113"/>
      <c r="E11" s="113"/>
      <c r="F11" s="82">
        <v>0</v>
      </c>
      <c r="G11" s="83">
        <v>0</v>
      </c>
      <c r="H11" s="113"/>
      <c r="I11" s="113">
        <v>0</v>
      </c>
      <c r="J11" s="113">
        <v>0</v>
      </c>
      <c r="K11" s="114"/>
      <c r="L11" s="113">
        <v>0</v>
      </c>
    </row>
    <row r="12" spans="1:12" ht="39" customHeight="1">
      <c r="A12" s="116">
        <v>21110000</v>
      </c>
      <c r="B12" s="115" t="s">
        <v>105</v>
      </c>
      <c r="C12" s="108"/>
      <c r="D12" s="113">
        <v>1112</v>
      </c>
      <c r="E12" s="113">
        <v>0</v>
      </c>
      <c r="F12" s="82">
        <v>99.403999999999996</v>
      </c>
      <c r="G12" s="83">
        <v>43.298319999999997</v>
      </c>
      <c r="H12" s="113"/>
      <c r="I12" s="113">
        <v>99.403999999999996</v>
      </c>
      <c r="J12" s="113">
        <v>488.52100999999999</v>
      </c>
      <c r="K12" s="114">
        <v>20.347947778131385</v>
      </c>
      <c r="L12" s="113">
        <v>-389.11700999999999</v>
      </c>
    </row>
    <row r="13" spans="1:12" ht="61.5" customHeight="1">
      <c r="A13" s="116">
        <v>24062100</v>
      </c>
      <c r="B13" s="117" t="s">
        <v>106</v>
      </c>
      <c r="C13" s="108"/>
      <c r="D13" s="113">
        <v>702</v>
      </c>
      <c r="E13" s="113">
        <v>145</v>
      </c>
      <c r="F13" s="82">
        <v>177.45741000000001</v>
      </c>
      <c r="G13" s="83">
        <v>60.481530000000006</v>
      </c>
      <c r="H13" s="113">
        <v>122.38442068965519</v>
      </c>
      <c r="I13" s="113">
        <v>32.45741000000001</v>
      </c>
      <c r="J13" s="113">
        <v>295.72646999999995</v>
      </c>
      <c r="K13" s="114">
        <v>60.007279700055271</v>
      </c>
      <c r="L13" s="113">
        <v>-118.26905999999994</v>
      </c>
    </row>
    <row r="14" spans="1:12" ht="48.75" customHeight="1">
      <c r="A14" s="116">
        <v>24110900</v>
      </c>
      <c r="B14" s="117" t="s">
        <v>107</v>
      </c>
      <c r="C14" s="108"/>
      <c r="D14" s="113">
        <v>8</v>
      </c>
      <c r="E14" s="113">
        <v>2</v>
      </c>
      <c r="F14" s="82">
        <v>2.8493600000000003</v>
      </c>
      <c r="G14" s="83">
        <v>0</v>
      </c>
      <c r="H14" s="113">
        <v>142.46800000000002</v>
      </c>
      <c r="I14" s="113">
        <v>0.84936000000000034</v>
      </c>
      <c r="J14" s="113">
        <v>0</v>
      </c>
      <c r="K14" s="114" t="s">
        <v>2</v>
      </c>
      <c r="L14" s="113">
        <v>2.8493600000000003</v>
      </c>
    </row>
    <row r="15" spans="1:12" ht="36" customHeight="1">
      <c r="A15" s="106">
        <v>31030000</v>
      </c>
      <c r="B15" s="107" t="s">
        <v>108</v>
      </c>
      <c r="C15" s="108"/>
      <c r="D15" s="113">
        <v>0</v>
      </c>
      <c r="E15" s="113">
        <v>0</v>
      </c>
      <c r="F15" s="82">
        <v>1026.9133999999999</v>
      </c>
      <c r="G15" s="83">
        <v>0</v>
      </c>
      <c r="H15" s="113"/>
      <c r="I15" s="113">
        <v>1026.9133999999999</v>
      </c>
      <c r="J15" s="113">
        <v>420.71785999999997</v>
      </c>
      <c r="K15" s="114">
        <v>244.08600100789636</v>
      </c>
      <c r="L15" s="113">
        <v>606.19553999999994</v>
      </c>
    </row>
    <row r="16" spans="1:12" ht="25.5" customHeight="1">
      <c r="A16" s="118"/>
      <c r="B16" s="84" t="s">
        <v>109</v>
      </c>
      <c r="C16" s="85"/>
      <c r="D16" s="86">
        <v>14488</v>
      </c>
      <c r="E16" s="86">
        <v>2309.58</v>
      </c>
      <c r="F16" s="86">
        <v>5407.9210600000006</v>
      </c>
      <c r="G16" s="86">
        <v>155.72283000000061</v>
      </c>
      <c r="H16" s="86">
        <v>234.15170983468857</v>
      </c>
      <c r="I16" s="86">
        <v>3098.3410600000007</v>
      </c>
      <c r="J16" s="86">
        <v>3742.3076599999995</v>
      </c>
      <c r="K16" s="87">
        <v>144.50765547159747</v>
      </c>
      <c r="L16" s="86">
        <v>1665.6134000000011</v>
      </c>
    </row>
    <row r="17" spans="1:12" ht="24" customHeight="1">
      <c r="A17" s="106">
        <v>25000000</v>
      </c>
      <c r="B17" s="119" t="s">
        <v>110</v>
      </c>
      <c r="C17" s="120"/>
      <c r="D17" s="113">
        <v>129416.386</v>
      </c>
      <c r="E17" s="113"/>
      <c r="F17" s="15">
        <v>64402.063419999999</v>
      </c>
      <c r="G17" s="15">
        <v>16441.550770000002</v>
      </c>
      <c r="H17" s="113"/>
      <c r="I17" s="88">
        <v>64402.063419999999</v>
      </c>
      <c r="J17" s="113">
        <v>41903.618999999999</v>
      </c>
      <c r="K17" s="114">
        <v>153.69093399784873</v>
      </c>
      <c r="L17" s="113">
        <v>22498.44442</v>
      </c>
    </row>
    <row r="18" spans="1:12" ht="27.75" customHeight="1">
      <c r="A18" s="121"/>
      <c r="B18" s="84" t="s">
        <v>111</v>
      </c>
      <c r="C18" s="89"/>
      <c r="D18" s="86">
        <v>143904.386</v>
      </c>
      <c r="E18" s="86">
        <v>2309.58</v>
      </c>
      <c r="F18" s="86">
        <v>69809.984479999999</v>
      </c>
      <c r="G18" s="86">
        <v>16597.2736</v>
      </c>
      <c r="H18" s="86"/>
      <c r="I18" s="86">
        <v>67500.404479999997</v>
      </c>
      <c r="J18" s="86">
        <v>45645.926659999997</v>
      </c>
      <c r="K18" s="87">
        <v>152.93803760407656</v>
      </c>
      <c r="L18" s="86">
        <v>24164.057820000002</v>
      </c>
    </row>
    <row r="19" spans="1:12" ht="0.75" hidden="1" customHeight="1">
      <c r="A19" s="106">
        <v>41033900</v>
      </c>
      <c r="B19" s="90" t="s">
        <v>112</v>
      </c>
      <c r="C19" s="91"/>
      <c r="D19" s="88">
        <v>0</v>
      </c>
      <c r="E19" s="88">
        <v>0</v>
      </c>
      <c r="F19" s="86">
        <v>0</v>
      </c>
      <c r="G19" s="92">
        <v>0</v>
      </c>
      <c r="H19" s="93"/>
      <c r="I19" s="93">
        <v>0</v>
      </c>
      <c r="J19" s="88"/>
      <c r="K19" s="94"/>
      <c r="L19" s="88">
        <v>0</v>
      </c>
    </row>
    <row r="20" spans="1:12" ht="58.5" hidden="1" customHeight="1">
      <c r="A20" s="106">
        <v>41034700</v>
      </c>
      <c r="B20" s="95" t="s">
        <v>113</v>
      </c>
      <c r="C20" s="91"/>
      <c r="D20" s="88">
        <v>0</v>
      </c>
      <c r="E20" s="88">
        <v>0</v>
      </c>
      <c r="F20" s="86">
        <v>0</v>
      </c>
      <c r="G20" s="92">
        <v>0</v>
      </c>
      <c r="H20" s="93"/>
      <c r="I20" s="93">
        <v>0</v>
      </c>
      <c r="J20" s="88"/>
      <c r="K20" s="94"/>
      <c r="L20" s="88">
        <v>0</v>
      </c>
    </row>
    <row r="21" spans="1:12" ht="113.25" hidden="1" customHeight="1">
      <c r="A21" s="122">
        <v>41034800</v>
      </c>
      <c r="B21" s="117" t="s">
        <v>114</v>
      </c>
      <c r="C21" s="89"/>
      <c r="D21" s="113">
        <v>0</v>
      </c>
      <c r="E21" s="113">
        <v>0</v>
      </c>
      <c r="F21" s="82">
        <v>0</v>
      </c>
      <c r="G21" s="83">
        <v>0</v>
      </c>
      <c r="H21" s="123"/>
      <c r="I21" s="123">
        <v>0</v>
      </c>
      <c r="J21" s="113"/>
      <c r="K21" s="114" t="s">
        <v>2</v>
      </c>
      <c r="L21" s="113">
        <v>0</v>
      </c>
    </row>
    <row r="22" spans="1:12" ht="78" customHeight="1">
      <c r="A22" s="122">
        <v>41037300</v>
      </c>
      <c r="B22" s="117" t="s">
        <v>115</v>
      </c>
      <c r="C22" s="124"/>
      <c r="D22" s="113">
        <v>0</v>
      </c>
      <c r="E22" s="113">
        <v>0</v>
      </c>
      <c r="F22" s="82">
        <v>0</v>
      </c>
      <c r="G22" s="83">
        <v>0</v>
      </c>
      <c r="H22" s="123"/>
      <c r="I22" s="123">
        <v>0</v>
      </c>
      <c r="J22" s="113">
        <v>86541.2</v>
      </c>
      <c r="K22" s="114">
        <v>0</v>
      </c>
      <c r="L22" s="113">
        <v>-86541.2</v>
      </c>
    </row>
    <row r="23" spans="1:12" ht="23.25" customHeight="1">
      <c r="A23" s="96"/>
      <c r="B23" s="97" t="s">
        <v>116</v>
      </c>
      <c r="C23" s="124"/>
      <c r="D23" s="83">
        <v>0</v>
      </c>
      <c r="E23" s="83">
        <v>0</v>
      </c>
      <c r="F23" s="83">
        <v>0</v>
      </c>
      <c r="G23" s="83">
        <v>0</v>
      </c>
      <c r="H23" s="83"/>
      <c r="I23" s="125">
        <v>0</v>
      </c>
      <c r="J23" s="83">
        <v>86541.2</v>
      </c>
      <c r="K23" s="83">
        <v>0</v>
      </c>
      <c r="L23" s="83">
        <v>-86541.2</v>
      </c>
    </row>
    <row r="24" spans="1:12" ht="24.75" customHeight="1">
      <c r="A24" s="126"/>
      <c r="B24" s="98" t="s">
        <v>117</v>
      </c>
      <c r="C24" s="99"/>
      <c r="D24" s="100">
        <v>143904.386</v>
      </c>
      <c r="E24" s="100">
        <v>2309.58</v>
      </c>
      <c r="F24" s="100">
        <v>69809.984479999999</v>
      </c>
      <c r="G24" s="100">
        <v>16597.2736</v>
      </c>
      <c r="H24" s="100"/>
      <c r="I24" s="100">
        <v>67500.404479999997</v>
      </c>
      <c r="J24" s="100">
        <v>132187.12666000001</v>
      </c>
      <c r="K24" s="101">
        <v>52.811484933445172</v>
      </c>
      <c r="L24" s="100">
        <v>-62377.14218000001</v>
      </c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rintOptions horizontalCentered="1"/>
  <pageMargins left="0.23622047244094491" right="0.19685039370078741" top="0.31496062992125984" bottom="0.11811023622047245" header="0.23622047244094491" footer="0.1181102362204724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2024-04-12T08:50:48Z</cp:lastPrinted>
  <dcterms:created xsi:type="dcterms:W3CDTF">2024-04-01T11:01:03Z</dcterms:created>
  <dcterms:modified xsi:type="dcterms:W3CDTF">2024-04-12T08:52:55Z</dcterms:modified>
</cp:coreProperties>
</file>