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Заїка\Desktop\розміщення\буфер\"/>
    </mc:Choice>
  </mc:AlternateContent>
  <xr:revisionPtr revIDLastSave="0" documentId="8_{90ADE951-2E51-403B-8F91-A18AADB8DF84}" xr6:coauthVersionLast="47" xr6:coauthVersionMax="47" xr10:uidLastSave="{00000000-0000-0000-0000-000000000000}"/>
  <bookViews>
    <workbookView xWindow="-108" yWindow="-108" windowWidth="23256" windowHeight="12576" activeTab="1"/>
  </bookViews>
  <sheets>
    <sheet name="Додаток2" sheetId="8" r:id="rId1"/>
    <sheet name="Додаток 1" sheetId="12" r:id="rId2"/>
  </sheets>
  <definedNames>
    <definedName name="_xlnm.Print_Area" localSheetId="0">Додаток2!$A$1:$E$143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8" l="1"/>
  <c r="E92" i="8"/>
  <c r="E119" i="8"/>
  <c r="D119" i="8"/>
  <c r="E115" i="8"/>
  <c r="D115" i="8"/>
  <c r="E108" i="8"/>
  <c r="D108" i="8"/>
  <c r="E104" i="8"/>
  <c r="D104" i="8"/>
  <c r="E97" i="8"/>
  <c r="D97" i="8"/>
  <c r="E79" i="8"/>
  <c r="D79" i="8"/>
  <c r="E68" i="8"/>
  <c r="D68" i="8"/>
  <c r="E64" i="8"/>
  <c r="D64" i="8"/>
  <c r="E49" i="8"/>
  <c r="D49" i="8"/>
  <c r="E45" i="8"/>
  <c r="D45" i="8"/>
  <c r="E40" i="8"/>
  <c r="D40" i="8"/>
  <c r="E36" i="8"/>
  <c r="D36" i="8"/>
  <c r="E32" i="8"/>
  <c r="D32" i="8"/>
  <c r="G46" i="12"/>
  <c r="E46" i="12"/>
  <c r="C46" i="12"/>
  <c r="H7" i="12"/>
  <c r="H50" i="12" s="1"/>
  <c r="G7" i="12"/>
  <c r="G50" i="12" s="1"/>
  <c r="E7" i="12"/>
  <c r="E50" i="12" s="1"/>
  <c r="D7" i="12"/>
  <c r="D50" i="12" s="1"/>
  <c r="F7" i="12"/>
  <c r="F50" i="12" s="1"/>
  <c r="F46" i="12"/>
  <c r="H46" i="12"/>
  <c r="D46" i="12"/>
  <c r="C7" i="12"/>
  <c r="C50" i="12" s="1"/>
  <c r="E20" i="8"/>
  <c r="D20" i="8"/>
  <c r="E16" i="8"/>
  <c r="E26" i="8" s="1"/>
  <c r="D16" i="8"/>
  <c r="E12" i="8"/>
  <c r="D12" i="8"/>
  <c r="E7" i="8"/>
  <c r="D7" i="8"/>
  <c r="D26" i="8"/>
</calcChain>
</file>

<file path=xl/sharedStrings.xml><?xml version="1.0" encoding="utf-8"?>
<sst xmlns="http://schemas.openxmlformats.org/spreadsheetml/2006/main" count="247" uniqueCount="130">
  <si>
    <t>Підготовка робітничих кадрів (всього по ПТНЗ)</t>
  </si>
  <si>
    <t>Всього по коду фінансування</t>
  </si>
  <si>
    <t>загальні для віх галузей економіки</t>
  </si>
  <si>
    <t>будівельні, монтажні і ремонтно-будівельні роботи</t>
  </si>
  <si>
    <t>деревообробне виробництво</t>
  </si>
  <si>
    <t>залізничний транспорт</t>
  </si>
  <si>
    <t>громадське харчування</t>
  </si>
  <si>
    <t>сфера обслуговування</t>
  </si>
  <si>
    <t>сільське господарство</t>
  </si>
  <si>
    <t>загальні професії електротехнічного виробництва</t>
  </si>
  <si>
    <t>хімічне виробництво</t>
  </si>
  <si>
    <t>швейне виробництво</t>
  </si>
  <si>
    <t>Городищенський навчальний центр № 96</t>
  </si>
  <si>
    <t>виробництво взуття</t>
  </si>
  <si>
    <t>Рокитнівський професійний ліцей</t>
  </si>
  <si>
    <t>хлібопекарське та макаронне виробництво</t>
  </si>
  <si>
    <t>торговельно-комерційна діяльність</t>
  </si>
  <si>
    <t>Рівненський професійний ліцей</t>
  </si>
  <si>
    <t>автомобільний транспорт</t>
  </si>
  <si>
    <t>поліграфічне виробництво</t>
  </si>
  <si>
    <t>Квасилівський професійний ліцей</t>
  </si>
  <si>
    <t>Клеванський професійний ліцей</t>
  </si>
  <si>
    <t>Радивилівський професійний ліцей</t>
  </si>
  <si>
    <t>виробництво художніх і ювелірних виробів</t>
  </si>
  <si>
    <t xml:space="preserve">Державний професійно-технічний навчальний заклад „Катеринівський навчальний центр № 46‟ </t>
  </si>
  <si>
    <t xml:space="preserve">Державний професійно-технічний навчальний заклад „Дубенське професійно-технічне училище‟ </t>
  </si>
  <si>
    <t>Кваліфікований робітник</t>
  </si>
  <si>
    <t>Полицький навчальний центр №76</t>
  </si>
  <si>
    <t xml:space="preserve"> </t>
  </si>
  <si>
    <t>прийом</t>
  </si>
  <si>
    <t>випуск</t>
  </si>
  <si>
    <t>ВСЬОГО</t>
  </si>
  <si>
    <t>загальні для всіх галузей економіки</t>
  </si>
  <si>
    <t xml:space="preserve">№ </t>
  </si>
  <si>
    <t>(осіб)</t>
  </si>
  <si>
    <t>№</t>
  </si>
  <si>
    <t>Підготовка робітничих кадрів</t>
  </si>
  <si>
    <t>в тому числі за напрямами підготовки:</t>
  </si>
  <si>
    <t xml:space="preserve">виробництво електронної техніки </t>
  </si>
  <si>
    <t>виробництво і ремонту літальних, двигунів і обладнання</t>
  </si>
  <si>
    <t xml:space="preserve">суднобудування і судноремонт </t>
  </si>
  <si>
    <t>гірничовидобувна промисловості</t>
  </si>
  <si>
    <t>геологорозвідувальні та топографо-геодезичні роботи</t>
  </si>
  <si>
    <t>буріння свердловин, добування нафти та газу</t>
  </si>
  <si>
    <t>металургійне виробництво</t>
  </si>
  <si>
    <t>лісозаготівельні роботи</t>
  </si>
  <si>
    <t>виробництво целюлози, паперу і картону</t>
  </si>
  <si>
    <t>виробництво будівельних матеріалів</t>
  </si>
  <si>
    <t>реставраційні роботи</t>
  </si>
  <si>
    <t>виробництво керамічних, фарфорових і фаянсових виробів</t>
  </si>
  <si>
    <t>водний транспорт</t>
  </si>
  <si>
    <t>міський електротранспорт</t>
  </si>
  <si>
    <t>зв’язок</t>
  </si>
  <si>
    <t>текстильне виробництво</t>
  </si>
  <si>
    <t>трикотажне виробництва</t>
  </si>
  <si>
    <t>виробництво хутра</t>
  </si>
  <si>
    <t>переробка сільськогосподарської продукції</t>
  </si>
  <si>
    <t>установники, ремонтники й монтажники ліній передач</t>
  </si>
  <si>
    <t>будівництво та цивільна інженерія</t>
  </si>
  <si>
    <t>Найменування освітньо-кваліфікаційного рівня, вид економічної діяльності за професіями відповідно до класифікатора професій</t>
  </si>
  <si>
    <t>* Напрям економічної діяльності, що містить професію загальнодержавного значення як інтегровану.</t>
  </si>
  <si>
    <t>деревообробне виробництво*                                       у тому числі професія загальнодержавного значення „Верстатник деревообробних верстатів“</t>
  </si>
  <si>
    <t>Державний навчальний заклад "Здолбунівське вище професійне училище залізничного транспорту"</t>
  </si>
  <si>
    <t>Вище професійне училище № 22 м. Сарни</t>
  </si>
  <si>
    <t>Автомобільний транспорт</t>
  </si>
  <si>
    <t xml:space="preserve">громадське харчування </t>
  </si>
  <si>
    <t>Будівництво та цивільна інженерія</t>
  </si>
  <si>
    <t xml:space="preserve">загальні професії електротехнічного виробництва  </t>
  </si>
  <si>
    <t>Всього, підготовка робітничих кадрів</t>
  </si>
  <si>
    <t>Підготовка робітничих кадрів, всього у закладі професійної (професійно-технічної) освіти</t>
  </si>
  <si>
    <t>Назва закладу професійної (професійно-технічної) освіти</t>
  </si>
  <si>
    <t>виробництво електронної техніки</t>
  </si>
  <si>
    <t>будівельні, монтажні і ремонтно-будівельні роботи*                                       у тому числі професія загальнодержавного значення "Верстатник деревообробних верстатів"</t>
  </si>
  <si>
    <t>Відокремлений структурний підрозділ "Рівненський технічний фаховий коледж Національного університету водного господарства та природокористування"</t>
  </si>
  <si>
    <t>104/26</t>
  </si>
  <si>
    <t>Відокремлений структурний підрозділ "Костопільський будівельно-технологічний фаховий коледж Національного університету водного господарства та природокористування"</t>
  </si>
  <si>
    <t xml:space="preserve">будівельні, монтажні і ремонтно-будівельні роботи                                        </t>
  </si>
  <si>
    <t>Петро КОРЖЕВСЬКИЙ</t>
  </si>
  <si>
    <t>Підготовка фахових молодших бакалаврів</t>
  </si>
  <si>
    <t>Освітньо-кваліфікаційний рівень, напрям економічної діяльності (спеціальність для фахового молодшого бакалавра)</t>
  </si>
  <si>
    <t>Всього, підготовка фахових молодших бакалаврів</t>
  </si>
  <si>
    <t>156/26</t>
  </si>
  <si>
    <t>440/110</t>
  </si>
  <si>
    <t>Фаховий молодший бакалавр</t>
  </si>
  <si>
    <t>залізничний транспорт*                                                                                                 у тому числі професія загальнодержавного значення "Слюсар-ремонтник"</t>
  </si>
  <si>
    <t xml:space="preserve">будівельні, монтажні і ремонтно-будівельні роботи                     </t>
  </si>
  <si>
    <t>Вище професійне училище № 1 м. Рівне</t>
  </si>
  <si>
    <t>Вище професійне училище № 24 м. Корець</t>
  </si>
  <si>
    <t>Вище професійне училище № 25                            смт Демидівка</t>
  </si>
  <si>
    <t>Вище професійне училище № 29                          смт Володимирець</t>
  </si>
  <si>
    <t>Державний навчальний заклад                       "Рівненське вище професійне училище ресторанного сервісу і торгівлі"</t>
  </si>
  <si>
    <t>Державний професійно-технічний навчальний заклад                                  "Березнівське вище професійне училище"</t>
  </si>
  <si>
    <t>Державний професійно-технічний навчальний заклад                                        "Дубровицький професійний ліцей"</t>
  </si>
  <si>
    <t>Державний професійно-технічний навчальний заклад                                           "Соснівський професійний ліцей"</t>
  </si>
  <si>
    <t>Державний професійно-технічний навчальний заклад                                           "Сарненський професійний аграрний ліцей"</t>
  </si>
  <si>
    <t>Державний навчальний заклад                           "Дубенське вище художнє професійно-технічне училище"</t>
  </si>
  <si>
    <t>Державний професійно- технічний навчальний заклад                                                "Острозьке вище професійне училище"</t>
  </si>
  <si>
    <t>Державний професійно-технічний навчальний заклад                                        "Рівненський центр професійно-технічної освіти сервісу та дизайну"</t>
  </si>
  <si>
    <t>Підготовка фахових молодших бакалаврів, всього                      у закладі професійної (професійно-технічної) освіти</t>
  </si>
  <si>
    <t>Підготовка фахових молодших бакалаврів, всього                          у закладі професійної (професійно-технічної) освіти</t>
  </si>
  <si>
    <t>Директор департаменту освіти                                                                               і науки облдержадміністрації</t>
  </si>
  <si>
    <t>Директор департаменту освіти                                                                                                                                      і науки облдержадміністрації</t>
  </si>
  <si>
    <t xml:space="preserve">Обсяги регіонального замовлення на підготовку робітничих кадрів та фахових молодших бакалаврів  у закладах професійної (професійно-технічної) освіти та інших закладах освіти з урахуванням підготовки за професіями загальнодержавного значення Рівненської області на 2024 рік       
</t>
  </si>
  <si>
    <t xml:space="preserve">громадське харчування                                                                       </t>
  </si>
  <si>
    <t>130/25</t>
  </si>
  <si>
    <t>110/55</t>
  </si>
  <si>
    <t>будівельні, монтажні і ремонтно-будівельні роботи*                                                                       у тому числі професія загальнодержавного значення "Монтажник систем утеплення будівель"</t>
  </si>
  <si>
    <t>сільське господарство* у тому числі професія загальнодержавного значення "Машиніст дорожньо-будівельних машин"</t>
  </si>
  <si>
    <t>55/55</t>
  </si>
  <si>
    <t>151/25</t>
  </si>
  <si>
    <t>99/25</t>
  </si>
  <si>
    <t>Прогнозні показники потреби у кадрах на регіональному ринку праці на 2024 - 2026 роки</t>
  </si>
  <si>
    <t>Плановий рік                                    (2024)</t>
  </si>
  <si>
    <t>Рік, що настає за плановим роком  (2025)</t>
  </si>
  <si>
    <t>Наступний бюджетний рік                               (2026)</t>
  </si>
  <si>
    <t>87/19</t>
  </si>
  <si>
    <t>372/73</t>
  </si>
  <si>
    <t>109/51</t>
  </si>
  <si>
    <t>44/22</t>
  </si>
  <si>
    <t xml:space="preserve">будівельні, монтажні і ремонтно-будівельні роботи                    </t>
  </si>
  <si>
    <t>210/25</t>
  </si>
  <si>
    <t>138/19</t>
  </si>
  <si>
    <t xml:space="preserve">будівельні, монтажні і ремонтно-будівельні роботи                                                           </t>
  </si>
  <si>
    <t xml:space="preserve">будівельні, монтажні і ремонтно-будівельні роботи                                                                     </t>
  </si>
  <si>
    <t>4673/161</t>
  </si>
  <si>
    <t>3877/117</t>
  </si>
  <si>
    <t>4773/161</t>
  </si>
  <si>
    <t>3966/117</t>
  </si>
  <si>
    <t>Додаток 2                                                                  до розпорядження голови обласної державної адміністрації - начальника обласної військової адміністрації 16.05.2024 № 230</t>
  </si>
  <si>
    <t>Додаток 1                                                        до розпорядження голови обласної державної адміністрації - начальника обласної військової адміністрації  16.05.2023 №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</si>
</sst>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9" fillId="20" borderId="2" applyNumberFormat="0" applyAlignment="0" applyProtection="0"/>
    <xf numFmtId="0" fontId="16" fillId="20" borderId="1" applyNumberFormat="0" applyAlignment="0" applyProtection="0"/>
    <xf numFmtId="0" fontId="23" fillId="0" borderId="0"/>
    <xf numFmtId="0" fontId="17" fillId="0" borderId="4" applyNumberFormat="0" applyFill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9" fillId="0" borderId="0"/>
    <xf numFmtId="0" fontId="9" fillId="0" borderId="0"/>
    <xf numFmtId="0" fontId="4" fillId="0" borderId="0"/>
    <xf numFmtId="0" fontId="2" fillId="0" borderId="0"/>
    <xf numFmtId="0" fontId="9" fillId="0" borderId="0"/>
    <xf numFmtId="0" fontId="18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23" borderId="6" applyNumberFormat="0" applyFont="0" applyAlignment="0" applyProtection="0"/>
    <xf numFmtId="0" fontId="13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2" fillId="26" borderId="0" applyNumberFormat="0" applyBorder="0" applyAlignment="0" applyProtection="0"/>
    <xf numFmtId="0" fontId="43" fillId="27" borderId="0" applyNumberFormat="0" applyBorder="0" applyAlignment="0" applyProtection="0"/>
    <xf numFmtId="0" fontId="44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4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4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4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4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4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</cellStyleXfs>
  <cellXfs count="100">
    <xf numFmtId="0" fontId="0" fillId="0" borderId="0" xfId="0"/>
    <xf numFmtId="0" fontId="4" fillId="0" borderId="0" xfId="36" applyFont="1" applyFill="1" applyAlignment="1">
      <alignment horizontal="center" vertical="center" wrapText="1"/>
    </xf>
    <xf numFmtId="0" fontId="4" fillId="0" borderId="7" xfId="36" applyFont="1" applyFill="1" applyBorder="1" applyAlignment="1">
      <alignment horizontal="center" vertical="center" wrapText="1"/>
    </xf>
    <xf numFmtId="0" fontId="4" fillId="0" borderId="0" xfId="36" applyFont="1" applyFill="1" applyAlignment="1">
      <alignment wrapText="1"/>
    </xf>
    <xf numFmtId="0" fontId="5" fillId="0" borderId="7" xfId="36" applyFont="1" applyFill="1" applyBorder="1" applyAlignment="1">
      <alignment horizontal="center" vertical="center" wrapText="1"/>
    </xf>
    <xf numFmtId="0" fontId="5" fillId="0" borderId="0" xfId="36" applyFont="1" applyFill="1" applyAlignment="1">
      <alignment horizontal="center" vertical="center" wrapText="1"/>
    </xf>
    <xf numFmtId="0" fontId="4" fillId="0" borderId="7" xfId="36" applyFont="1" applyFill="1" applyBorder="1" applyAlignment="1">
      <alignment wrapText="1"/>
    </xf>
    <xf numFmtId="0" fontId="7" fillId="0" borderId="7" xfId="36" applyFont="1" applyFill="1" applyBorder="1" applyAlignment="1">
      <alignment horizontal="center" vertical="center" wrapText="1"/>
    </xf>
    <xf numFmtId="0" fontId="4" fillId="0" borderId="7" xfId="36" applyFont="1" applyFill="1" applyBorder="1" applyAlignment="1">
      <alignment horizontal="left" vertical="center" wrapText="1"/>
    </xf>
    <xf numFmtId="0" fontId="6" fillId="0" borderId="7" xfId="36" applyFont="1" applyFill="1" applyBorder="1" applyAlignment="1">
      <alignment horizontal="center" vertical="center" wrapText="1"/>
    </xf>
    <xf numFmtId="0" fontId="5" fillId="0" borderId="7" xfId="36" applyFont="1" applyFill="1" applyBorder="1" applyAlignment="1">
      <alignment horizontal="center" vertical="top" wrapText="1"/>
    </xf>
    <xf numFmtId="0" fontId="4" fillId="0" borderId="0" xfId="36" applyFont="1" applyFill="1" applyBorder="1" applyAlignment="1">
      <alignment wrapText="1"/>
    </xf>
    <xf numFmtId="0" fontId="6" fillId="0" borderId="0" xfId="36" applyFont="1" applyFill="1" applyAlignment="1">
      <alignment wrapText="1"/>
    </xf>
    <xf numFmtId="0" fontId="4" fillId="0" borderId="7" xfId="36" applyFont="1" applyFill="1" applyBorder="1" applyAlignment="1">
      <alignment horizontal="justify" vertical="center" wrapText="1"/>
    </xf>
    <xf numFmtId="0" fontId="4" fillId="0" borderId="0" xfId="36" applyFont="1" applyFill="1" applyBorder="1" applyAlignment="1">
      <alignment horizontal="center" vertical="center" wrapText="1"/>
    </xf>
    <xf numFmtId="0" fontId="8" fillId="0" borderId="0" xfId="36" applyFont="1" applyFill="1" applyBorder="1" applyAlignment="1">
      <alignment horizontal="center" vertical="center" wrapText="1"/>
    </xf>
    <xf numFmtId="0" fontId="5" fillId="0" borderId="7" xfId="36" applyFont="1" applyFill="1" applyBorder="1" applyAlignment="1">
      <alignment horizontal="justify" vertical="center" wrapText="1"/>
    </xf>
    <xf numFmtId="0" fontId="5" fillId="0" borderId="0" xfId="36" applyFont="1" applyFill="1" applyBorder="1" applyAlignment="1">
      <alignment horizontal="left" vertical="top" wrapText="1"/>
    </xf>
    <xf numFmtId="0" fontId="5" fillId="0" borderId="7" xfId="36" applyFont="1" applyFill="1" applyBorder="1" applyAlignment="1">
      <alignment horizontal="center" wrapText="1"/>
    </xf>
    <xf numFmtId="0" fontId="4" fillId="0" borderId="0" xfId="36" applyNumberFormat="1" applyFont="1" applyFill="1" applyBorder="1" applyAlignment="1">
      <alignment horizontal="left" wrapText="1"/>
    </xf>
    <xf numFmtId="0" fontId="27" fillId="0" borderId="0" xfId="36" applyFont="1" applyFill="1" applyBorder="1" applyAlignment="1">
      <alignment wrapText="1"/>
    </xf>
    <xf numFmtId="0" fontId="27" fillId="0" borderId="0" xfId="36" applyFont="1" applyFill="1" applyBorder="1" applyAlignment="1">
      <alignment horizontal="center" vertical="center" wrapText="1"/>
    </xf>
    <xf numFmtId="0" fontId="24" fillId="0" borderId="0" xfId="33" applyFont="1" applyAlignment="1">
      <alignment horizontal="center" wrapText="1"/>
    </xf>
    <xf numFmtId="0" fontId="25" fillId="24" borderId="7" xfId="33" applyFont="1" applyFill="1" applyBorder="1" applyAlignment="1">
      <alignment horizontal="center" wrapText="1"/>
    </xf>
    <xf numFmtId="0" fontId="25" fillId="24" borderId="7" xfId="33" applyFont="1" applyFill="1" applyBorder="1" applyAlignment="1">
      <alignment wrapText="1"/>
    </xf>
    <xf numFmtId="0" fontId="25" fillId="24" borderId="7" xfId="37" applyFont="1" applyFill="1" applyBorder="1" applyAlignment="1">
      <alignment horizontal="center" wrapText="1"/>
    </xf>
    <xf numFmtId="0" fontId="25" fillId="24" borderId="7" xfId="37" applyFont="1" applyFill="1" applyBorder="1" applyAlignment="1">
      <alignment wrapText="1"/>
    </xf>
    <xf numFmtId="0" fontId="25" fillId="0" borderId="7" xfId="33" applyFont="1" applyBorder="1" applyAlignment="1">
      <alignment horizontal="center" wrapText="1"/>
    </xf>
    <xf numFmtId="0" fontId="4" fillId="0" borderId="7" xfId="28" applyFont="1" applyFill="1" applyBorder="1" applyAlignment="1">
      <alignment horizontal="justify" vertical="center" wrapText="1"/>
    </xf>
    <xf numFmtId="0" fontId="27" fillId="0" borderId="0" xfId="0" applyFont="1"/>
    <xf numFmtId="0" fontId="31" fillId="0" borderId="7" xfId="36" applyFont="1" applyFill="1" applyBorder="1" applyAlignment="1">
      <alignment horizontal="justify" vertical="center" wrapText="1"/>
    </xf>
    <xf numFmtId="0" fontId="32" fillId="0" borderId="7" xfId="36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4" fillId="0" borderId="7" xfId="34" applyFont="1" applyFill="1" applyBorder="1" applyAlignment="1">
      <alignment horizontal="center" wrapText="1"/>
    </xf>
    <xf numFmtId="0" fontId="4" fillId="0" borderId="7" xfId="0" applyFont="1" applyFill="1" applyBorder="1" applyAlignment="1">
      <alignment vertical="center" wrapText="1"/>
    </xf>
    <xf numFmtId="0" fontId="25" fillId="0" borderId="7" xfId="36" applyFont="1" applyFill="1" applyBorder="1" applyAlignment="1">
      <alignment horizontal="left" vertical="center" wrapText="1"/>
    </xf>
    <xf numFmtId="0" fontId="24" fillId="0" borderId="7" xfId="36" applyFont="1" applyFill="1" applyBorder="1" applyAlignment="1">
      <alignment horizontal="justify" vertical="center" wrapText="1"/>
    </xf>
    <xf numFmtId="0" fontId="25" fillId="24" borderId="7" xfId="33" applyFont="1" applyFill="1" applyBorder="1" applyAlignment="1">
      <alignment horizontal="center" vertical="top" wrapText="1"/>
    </xf>
    <xf numFmtId="0" fontId="34" fillId="25" borderId="0" xfId="36" applyFont="1" applyFill="1" applyBorder="1" applyAlignment="1">
      <alignment horizontal="center" vertical="center" wrapText="1"/>
    </xf>
    <xf numFmtId="0" fontId="38" fillId="0" borderId="7" xfId="36" applyFont="1" applyFill="1" applyBorder="1" applyAlignment="1">
      <alignment horizontal="center" vertical="center" wrapText="1"/>
    </xf>
    <xf numFmtId="3" fontId="5" fillId="0" borderId="7" xfId="36" applyNumberFormat="1" applyFont="1" applyFill="1" applyBorder="1" applyAlignment="1">
      <alignment horizontal="center" vertical="center" wrapText="1"/>
    </xf>
    <xf numFmtId="0" fontId="24" fillId="0" borderId="7" xfId="36" applyFont="1" applyFill="1" applyBorder="1" applyAlignment="1">
      <alignment horizontal="center" vertical="center" wrapText="1"/>
    </xf>
    <xf numFmtId="0" fontId="25" fillId="0" borderId="7" xfId="36" applyFont="1" applyFill="1" applyBorder="1" applyAlignment="1">
      <alignment horizontal="center" vertical="center" wrapText="1"/>
    </xf>
    <xf numFmtId="0" fontId="39" fillId="0" borderId="7" xfId="36" applyFont="1" applyFill="1" applyBorder="1" applyAlignment="1">
      <alignment horizontal="center" vertical="center" wrapText="1"/>
    </xf>
    <xf numFmtId="0" fontId="40" fillId="0" borderId="7" xfId="36" applyFont="1" applyFill="1" applyBorder="1" applyAlignment="1">
      <alignment horizontal="center" vertical="center" wrapText="1"/>
    </xf>
    <xf numFmtId="3" fontId="4" fillId="0" borderId="7" xfId="36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4" borderId="7" xfId="33" applyFont="1" applyFill="1" applyBorder="1" applyAlignment="1">
      <alignment horizontal="center"/>
    </xf>
    <xf numFmtId="3" fontId="4" fillId="0" borderId="0" xfId="36" applyNumberFormat="1" applyFont="1" applyFill="1" applyBorder="1" applyAlignment="1">
      <alignment horizontal="center" vertical="center" wrapText="1"/>
    </xf>
    <xf numFmtId="3" fontId="24" fillId="24" borderId="7" xfId="33" applyNumberFormat="1" applyFont="1" applyFill="1" applyBorder="1" applyAlignment="1">
      <alignment horizontal="center"/>
    </xf>
    <xf numFmtId="3" fontId="25" fillId="24" borderId="7" xfId="33" applyNumberFormat="1" applyFont="1" applyFill="1" applyBorder="1" applyAlignment="1">
      <alignment horizontal="center"/>
    </xf>
    <xf numFmtId="0" fontId="41" fillId="0" borderId="7" xfId="36" applyFont="1" applyFill="1" applyBorder="1" applyAlignment="1">
      <alignment horizontal="center" vertical="center" wrapText="1"/>
    </xf>
    <xf numFmtId="49" fontId="5" fillId="0" borderId="7" xfId="36" applyNumberFormat="1" applyFont="1" applyFill="1" applyBorder="1" applyAlignment="1">
      <alignment horizontal="center" vertical="center" wrapText="1"/>
    </xf>
    <xf numFmtId="0" fontId="36" fillId="25" borderId="7" xfId="33" applyFont="1" applyFill="1" applyBorder="1" applyAlignment="1">
      <alignment horizontal="center"/>
    </xf>
    <xf numFmtId="3" fontId="36" fillId="25" borderId="7" xfId="33" applyNumberFormat="1" applyFont="1" applyFill="1" applyBorder="1" applyAlignment="1">
      <alignment horizontal="center"/>
    </xf>
    <xf numFmtId="3" fontId="35" fillId="0" borderId="7" xfId="33" applyNumberFormat="1" applyFont="1" applyFill="1" applyBorder="1" applyAlignment="1">
      <alignment horizontal="center"/>
    </xf>
    <xf numFmtId="3" fontId="35" fillId="0" borderId="7" xfId="33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33" applyFont="1" applyAlignment="1">
      <alignment horizontal="center" wrapText="1"/>
    </xf>
    <xf numFmtId="0" fontId="29" fillId="0" borderId="0" xfId="33" applyFont="1" applyAlignment="1">
      <alignment horizontal="left" vertical="top" wrapText="1"/>
    </xf>
    <xf numFmtId="0" fontId="25" fillId="24" borderId="7" xfId="33" applyFont="1" applyFill="1" applyBorder="1" applyAlignment="1">
      <alignment vertical="top" wrapText="1"/>
    </xf>
    <xf numFmtId="0" fontId="25" fillId="0" borderId="7" xfId="33" applyFont="1" applyBorder="1" applyAlignment="1">
      <alignment horizontal="center" vertical="center" wrapText="1"/>
    </xf>
    <xf numFmtId="0" fontId="25" fillId="25" borderId="7" xfId="33" applyFont="1" applyFill="1" applyBorder="1" applyAlignment="1">
      <alignment horizontal="center"/>
    </xf>
    <xf numFmtId="3" fontId="25" fillId="25" borderId="7" xfId="33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5" fillId="0" borderId="0" xfId="36" applyFont="1" applyFill="1" applyBorder="1" applyAlignment="1">
      <alignment horizontal="center" vertical="center" wrapText="1"/>
    </xf>
    <xf numFmtId="0" fontId="32" fillId="0" borderId="7" xfId="36" applyFont="1" applyFill="1" applyBorder="1" applyAlignment="1">
      <alignment vertical="center" wrapText="1"/>
    </xf>
    <xf numFmtId="0" fontId="5" fillId="0" borderId="7" xfId="36" applyFont="1" applyFill="1" applyBorder="1" applyAlignment="1">
      <alignment horizontal="left" vertical="center" wrapText="1"/>
    </xf>
    <xf numFmtId="0" fontId="32" fillId="0" borderId="7" xfId="36" applyFont="1" applyFill="1" applyBorder="1" applyAlignment="1">
      <alignment horizontal="center" vertical="center" wrapText="1"/>
    </xf>
    <xf numFmtId="0" fontId="25" fillId="0" borderId="7" xfId="36" applyFont="1" applyFill="1" applyBorder="1" applyAlignment="1">
      <alignment horizontal="center" vertical="center" wrapText="1"/>
    </xf>
    <xf numFmtId="0" fontId="5" fillId="0" borderId="7" xfId="36" applyFont="1" applyFill="1" applyBorder="1" applyAlignment="1">
      <alignment horizontal="center" vertical="center" wrapText="1"/>
    </xf>
    <xf numFmtId="0" fontId="26" fillId="0" borderId="7" xfId="36" applyFont="1" applyFill="1" applyBorder="1" applyAlignment="1">
      <alignment horizontal="center" vertical="center" wrapText="1"/>
    </xf>
    <xf numFmtId="0" fontId="4" fillId="0" borderId="7" xfId="36" applyFont="1" applyFill="1" applyBorder="1" applyAlignment="1">
      <alignment horizontal="center" vertical="center" wrapText="1"/>
    </xf>
    <xf numFmtId="0" fontId="3" fillId="0" borderId="9" xfId="36" applyFont="1" applyFill="1" applyBorder="1" applyAlignment="1">
      <alignment horizontal="center" vertical="center" wrapText="1"/>
    </xf>
    <xf numFmtId="0" fontId="4" fillId="0" borderId="0" xfId="36" applyFont="1" applyFill="1" applyBorder="1" applyAlignment="1">
      <alignment horizontal="left" vertical="center" wrapText="1"/>
    </xf>
    <xf numFmtId="0" fontId="23" fillId="0" borderId="0" xfId="28" applyFont="1" applyFill="1" applyAlignment="1">
      <alignment horizontal="left" wrapText="1"/>
    </xf>
    <xf numFmtId="0" fontId="27" fillId="0" borderId="8" xfId="35" applyFont="1" applyFill="1" applyBorder="1" applyAlignment="1">
      <alignment horizontal="justify" wrapText="1"/>
    </xf>
    <xf numFmtId="0" fontId="33" fillId="0" borderId="7" xfId="0" applyFont="1" applyFill="1" applyBorder="1" applyAlignment="1"/>
    <xf numFmtId="0" fontId="27" fillId="0" borderId="0" xfId="36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3" fillId="0" borderId="7" xfId="0" applyFont="1" applyFill="1" applyBorder="1" applyAlignment="1">
      <alignment horizontal="center" vertical="center" wrapText="1"/>
    </xf>
    <xf numFmtId="0" fontId="27" fillId="0" borderId="0" xfId="36" applyFont="1" applyFill="1" applyBorder="1" applyAlignment="1">
      <alignment horizontal="right" wrapText="1"/>
    </xf>
    <xf numFmtId="0" fontId="5" fillId="0" borderId="7" xfId="36" applyFont="1" applyFill="1" applyBorder="1" applyAlignment="1">
      <alignment horizontal="left" vertical="top" wrapText="1"/>
    </xf>
    <xf numFmtId="0" fontId="5" fillId="0" borderId="7" xfId="36" applyFont="1" applyFill="1" applyBorder="1" applyAlignment="1">
      <alignment horizontal="left" wrapText="1"/>
    </xf>
    <xf numFmtId="0" fontId="5" fillId="0" borderId="7" xfId="36" applyFont="1" applyFill="1" applyBorder="1" applyAlignment="1">
      <alignment horizontal="left" vertical="center" wrapText="1"/>
    </xf>
    <xf numFmtId="0" fontId="5" fillId="0" borderId="0" xfId="3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7" fillId="0" borderId="0" xfId="36" applyFont="1" applyFill="1" applyAlignment="1">
      <alignment horizontal="left" vertical="top" wrapText="1"/>
    </xf>
    <xf numFmtId="0" fontId="27" fillId="0" borderId="0" xfId="0" applyFont="1" applyAlignment="1"/>
    <xf numFmtId="0" fontId="0" fillId="0" borderId="0" xfId="0" applyAlignment="1"/>
    <xf numFmtId="0" fontId="24" fillId="0" borderId="7" xfId="33" applyFont="1" applyBorder="1" applyAlignment="1">
      <alignment horizontal="center" wrapText="1"/>
    </xf>
    <xf numFmtId="0" fontId="24" fillId="0" borderId="10" xfId="33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4" fillId="0" borderId="7" xfId="33" applyFont="1" applyBorder="1" applyAlignment="1">
      <alignment horizontal="center"/>
    </xf>
    <xf numFmtId="0" fontId="25" fillId="0" borderId="7" xfId="33" applyFont="1" applyBorder="1" applyAlignment="1">
      <alignment wrapText="1"/>
    </xf>
    <xf numFmtId="0" fontId="29" fillId="0" borderId="0" xfId="33" applyFont="1" applyAlignment="1">
      <alignment horizontal="left" vertical="top" wrapText="1"/>
    </xf>
    <xf numFmtId="0" fontId="25" fillId="0" borderId="9" xfId="33" applyFont="1" applyBorder="1" applyAlignment="1">
      <alignment horizontal="right" wrapText="1"/>
    </xf>
    <xf numFmtId="0" fontId="25" fillId="0" borderId="7" xfId="33" applyFont="1" applyBorder="1" applyAlignment="1">
      <alignment horizontal="center" vertical="center"/>
    </xf>
    <xf numFmtId="0" fontId="25" fillId="0" borderId="7" xfId="33" applyFont="1" applyBorder="1" applyAlignment="1">
      <alignment horizontal="center" vertical="center" wrapText="1"/>
    </xf>
    <xf numFmtId="0" fontId="30" fillId="0" borderId="0" xfId="33" applyFont="1" applyAlignment="1">
      <alignment horizontal="center" wrapText="1"/>
    </xf>
  </cellXfs>
  <cellStyles count="7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колірна тема 1" xfId="47" builtinId="30" hidden="1"/>
    <cellStyle name="20% – колірна тема 2" xfId="51" builtinId="34" hidden="1"/>
    <cellStyle name="20% – колірна тема 3" xfId="55" builtinId="38" hidden="1"/>
    <cellStyle name="20% – колірна тема 4" xfId="59" builtinId="42" hidden="1"/>
    <cellStyle name="20% – колірна тема 5" xfId="63" builtinId="46" hidden="1"/>
    <cellStyle name="20% – колірна тема 6" xfId="67" builtinId="50" hidden="1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40% – колірна тема 1" xfId="48" builtinId="31" hidden="1"/>
    <cellStyle name="40% – колірна тема 2" xfId="52" builtinId="35" hidden="1"/>
    <cellStyle name="40% – колірна тема 3" xfId="56" builtinId="39" hidden="1"/>
    <cellStyle name="40% – колірна тема 4" xfId="60" builtinId="43" hidden="1"/>
    <cellStyle name="40% – колірна тема 5" xfId="64" builtinId="47" hidden="1"/>
    <cellStyle name="40% – колірна тема 6" xfId="68" builtinId="51" hidden="1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60% – колірна тема 1" xfId="49" builtinId="32" hidden="1"/>
    <cellStyle name="60% – колірна тема 2" xfId="53" builtinId="36" hidden="1"/>
    <cellStyle name="60% – колірна тема 3" xfId="57" builtinId="40" hidden="1"/>
    <cellStyle name="60% – колірна тема 4" xfId="61" builtinId="44" hidden="1"/>
    <cellStyle name="60% – колірна тема 5" xfId="65" builtinId="48" hidden="1"/>
    <cellStyle name="60% – колірна тема 6" xfId="69" builtinId="52" hidden="1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Гарний" xfId="44" builtinId="26" hidden="1"/>
    <cellStyle name="Звичайний" xfId="0" builtinId="0"/>
    <cellStyle name="Звичайний 2" xfId="28"/>
    <cellStyle name="Итог" xfId="29"/>
    <cellStyle name="Колірна тема 1" xfId="46" builtinId="29" hidden="1"/>
    <cellStyle name="Колірна тема 2" xfId="50" builtinId="33" hidden="1"/>
    <cellStyle name="Колірна тема 3" xfId="54" builtinId="37" hidden="1"/>
    <cellStyle name="Колірна тема 4" xfId="58" builtinId="41" hidden="1"/>
    <cellStyle name="Колірна тема 5" xfId="62" builtinId="45" hidden="1"/>
    <cellStyle name="Колірна тема 6" xfId="66" builtinId="49" hidden="1"/>
    <cellStyle name="Контрольная ячейка" xfId="30"/>
    <cellStyle name="Название" xfId="31"/>
    <cellStyle name="Нейтральний" xfId="45" builtinId="28" hidden="1"/>
    <cellStyle name="Нейтральный" xfId="32"/>
    <cellStyle name="Обычный_Володимирець" xfId="33"/>
    <cellStyle name="Обычный_ВПУ 1" xfId="34"/>
    <cellStyle name="Обычный_Регіональне замовлення 2017 (квітень)" xfId="35"/>
    <cellStyle name="Обычный_Регіональне замовлення 2017 (квітень)  " xfId="36"/>
    <cellStyle name="Обычный_Регіональне замовлення_Радивилів" xfId="37"/>
    <cellStyle name="Плохой" xfId="38"/>
    <cellStyle name="Пояснение" xfId="39"/>
    <cellStyle name="Примечание" xfId="40"/>
    <cellStyle name="Связанная ячейка" xfId="41"/>
    <cellStyle name="Текст предупреждения" xfId="42"/>
    <cellStyle name="Хороший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148" name="Line 6">
          <a:extLst>
            <a:ext uri="{FF2B5EF4-FFF2-40B4-BE49-F238E27FC236}">
              <a16:creationId xmlns:a16="http://schemas.microsoft.com/office/drawing/2014/main" id="{CDECD7ED-424E-9571-3A91-F7FD8FE51AC5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54</xdr:row>
      <xdr:rowOff>320040</xdr:rowOff>
    </xdr:from>
    <xdr:to>
      <xdr:col>4</xdr:col>
      <xdr:colOff>449580</xdr:colOff>
      <xdr:row>54</xdr:row>
      <xdr:rowOff>320040</xdr:rowOff>
    </xdr:to>
    <xdr:sp macro="" textlink="">
      <xdr:nvSpPr>
        <xdr:cNvPr id="47149" name="Line 6">
          <a:extLst>
            <a:ext uri="{FF2B5EF4-FFF2-40B4-BE49-F238E27FC236}">
              <a16:creationId xmlns:a16="http://schemas.microsoft.com/office/drawing/2014/main" id="{C99103EA-0C84-518C-85C2-36D49E5F775E}"/>
            </a:ext>
          </a:extLst>
        </xdr:cNvPr>
        <xdr:cNvSpPr>
          <a:spLocks noChangeShapeType="1"/>
        </xdr:cNvSpPr>
      </xdr:nvSpPr>
      <xdr:spPr bwMode="auto">
        <a:xfrm>
          <a:off x="9075420" y="14058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59</xdr:row>
      <xdr:rowOff>320040</xdr:rowOff>
    </xdr:from>
    <xdr:to>
      <xdr:col>4</xdr:col>
      <xdr:colOff>449580</xdr:colOff>
      <xdr:row>59</xdr:row>
      <xdr:rowOff>320040</xdr:rowOff>
    </xdr:to>
    <xdr:sp macro="" textlink="">
      <xdr:nvSpPr>
        <xdr:cNvPr id="47150" name="Line 6">
          <a:extLst>
            <a:ext uri="{FF2B5EF4-FFF2-40B4-BE49-F238E27FC236}">
              <a16:creationId xmlns:a16="http://schemas.microsoft.com/office/drawing/2014/main" id="{E8DDEF63-163D-57AB-FF65-657EA4CA4E19}"/>
            </a:ext>
          </a:extLst>
        </xdr:cNvPr>
        <xdr:cNvSpPr>
          <a:spLocks noChangeShapeType="1"/>
        </xdr:cNvSpPr>
      </xdr:nvSpPr>
      <xdr:spPr bwMode="auto">
        <a:xfrm>
          <a:off x="9075420" y="160172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31</xdr:row>
      <xdr:rowOff>320040</xdr:rowOff>
    </xdr:from>
    <xdr:to>
      <xdr:col>4</xdr:col>
      <xdr:colOff>449580</xdr:colOff>
      <xdr:row>31</xdr:row>
      <xdr:rowOff>320040</xdr:rowOff>
    </xdr:to>
    <xdr:sp macro="" textlink="">
      <xdr:nvSpPr>
        <xdr:cNvPr id="47151" name="Line 6">
          <a:extLst>
            <a:ext uri="{FF2B5EF4-FFF2-40B4-BE49-F238E27FC236}">
              <a16:creationId xmlns:a16="http://schemas.microsoft.com/office/drawing/2014/main" id="{42A2BCB0-5E71-2182-F911-53619F78801F}"/>
            </a:ext>
          </a:extLst>
        </xdr:cNvPr>
        <xdr:cNvSpPr>
          <a:spLocks noChangeShapeType="1"/>
        </xdr:cNvSpPr>
      </xdr:nvSpPr>
      <xdr:spPr bwMode="auto">
        <a:xfrm>
          <a:off x="9075420" y="720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63</xdr:row>
      <xdr:rowOff>327660</xdr:rowOff>
    </xdr:from>
    <xdr:to>
      <xdr:col>4</xdr:col>
      <xdr:colOff>449580</xdr:colOff>
      <xdr:row>63</xdr:row>
      <xdr:rowOff>327660</xdr:rowOff>
    </xdr:to>
    <xdr:sp macro="" textlink="">
      <xdr:nvSpPr>
        <xdr:cNvPr id="47152" name="Line 6">
          <a:extLst>
            <a:ext uri="{FF2B5EF4-FFF2-40B4-BE49-F238E27FC236}">
              <a16:creationId xmlns:a16="http://schemas.microsoft.com/office/drawing/2014/main" id="{6A911972-6272-1040-78B7-95876311459D}"/>
            </a:ext>
          </a:extLst>
        </xdr:cNvPr>
        <xdr:cNvSpPr>
          <a:spLocks noChangeShapeType="1"/>
        </xdr:cNvSpPr>
      </xdr:nvSpPr>
      <xdr:spPr bwMode="auto">
        <a:xfrm>
          <a:off x="9075420" y="17129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153" name="Line 6">
          <a:extLst>
            <a:ext uri="{FF2B5EF4-FFF2-40B4-BE49-F238E27FC236}">
              <a16:creationId xmlns:a16="http://schemas.microsoft.com/office/drawing/2014/main" id="{4ED9D67C-E45F-CE9E-CE32-CB41CBB43CEE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154" name="Line 6">
          <a:extLst>
            <a:ext uri="{FF2B5EF4-FFF2-40B4-BE49-F238E27FC236}">
              <a16:creationId xmlns:a16="http://schemas.microsoft.com/office/drawing/2014/main" id="{5DBF58BF-AECC-08DA-6375-C3B9D6F46841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72</xdr:row>
      <xdr:rowOff>320040</xdr:rowOff>
    </xdr:from>
    <xdr:to>
      <xdr:col>4</xdr:col>
      <xdr:colOff>449580</xdr:colOff>
      <xdr:row>72</xdr:row>
      <xdr:rowOff>320040</xdr:rowOff>
    </xdr:to>
    <xdr:sp macro="" textlink="">
      <xdr:nvSpPr>
        <xdr:cNvPr id="47155" name="Line 6">
          <a:extLst>
            <a:ext uri="{FF2B5EF4-FFF2-40B4-BE49-F238E27FC236}">
              <a16:creationId xmlns:a16="http://schemas.microsoft.com/office/drawing/2014/main" id="{DB562281-7603-0B40-39BC-ACE2AE198DE2}"/>
            </a:ext>
          </a:extLst>
        </xdr:cNvPr>
        <xdr:cNvSpPr>
          <a:spLocks noChangeShapeType="1"/>
        </xdr:cNvSpPr>
      </xdr:nvSpPr>
      <xdr:spPr bwMode="auto">
        <a:xfrm>
          <a:off x="9075420" y="1985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39</xdr:row>
      <xdr:rowOff>320040</xdr:rowOff>
    </xdr:from>
    <xdr:to>
      <xdr:col>4</xdr:col>
      <xdr:colOff>449580</xdr:colOff>
      <xdr:row>39</xdr:row>
      <xdr:rowOff>320040</xdr:rowOff>
    </xdr:to>
    <xdr:sp macro="" textlink="">
      <xdr:nvSpPr>
        <xdr:cNvPr id="47156" name="Line 6">
          <a:extLst>
            <a:ext uri="{FF2B5EF4-FFF2-40B4-BE49-F238E27FC236}">
              <a16:creationId xmlns:a16="http://schemas.microsoft.com/office/drawing/2014/main" id="{8717397E-F9FB-40CC-6878-E1062FED4DC5}"/>
            </a:ext>
          </a:extLst>
        </xdr:cNvPr>
        <xdr:cNvSpPr>
          <a:spLocks noChangeShapeType="1"/>
        </xdr:cNvSpPr>
      </xdr:nvSpPr>
      <xdr:spPr bwMode="auto">
        <a:xfrm>
          <a:off x="9075420" y="9700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78</xdr:row>
      <xdr:rowOff>327660</xdr:rowOff>
    </xdr:from>
    <xdr:to>
      <xdr:col>4</xdr:col>
      <xdr:colOff>449580</xdr:colOff>
      <xdr:row>78</xdr:row>
      <xdr:rowOff>327660</xdr:rowOff>
    </xdr:to>
    <xdr:sp macro="" textlink="">
      <xdr:nvSpPr>
        <xdr:cNvPr id="47157" name="Line 6">
          <a:extLst>
            <a:ext uri="{FF2B5EF4-FFF2-40B4-BE49-F238E27FC236}">
              <a16:creationId xmlns:a16="http://schemas.microsoft.com/office/drawing/2014/main" id="{CDEC6F47-24B0-371B-ABC9-5CD2A501ED80}"/>
            </a:ext>
          </a:extLst>
        </xdr:cNvPr>
        <xdr:cNvSpPr>
          <a:spLocks noChangeShapeType="1"/>
        </xdr:cNvSpPr>
      </xdr:nvSpPr>
      <xdr:spPr bwMode="auto">
        <a:xfrm>
          <a:off x="9075420" y="230733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83</xdr:row>
      <xdr:rowOff>480060</xdr:rowOff>
    </xdr:from>
    <xdr:to>
      <xdr:col>4</xdr:col>
      <xdr:colOff>449580</xdr:colOff>
      <xdr:row>83</xdr:row>
      <xdr:rowOff>480060</xdr:rowOff>
    </xdr:to>
    <xdr:sp macro="" textlink="">
      <xdr:nvSpPr>
        <xdr:cNvPr id="47158" name="Line 6">
          <a:extLst>
            <a:ext uri="{FF2B5EF4-FFF2-40B4-BE49-F238E27FC236}">
              <a16:creationId xmlns:a16="http://schemas.microsoft.com/office/drawing/2014/main" id="{3C586237-5FEB-5C40-BD75-9070CC601942}"/>
            </a:ext>
          </a:extLst>
        </xdr:cNvPr>
        <xdr:cNvSpPr>
          <a:spLocks noChangeShapeType="1"/>
        </xdr:cNvSpPr>
      </xdr:nvSpPr>
      <xdr:spPr bwMode="auto">
        <a:xfrm>
          <a:off x="9075420" y="2449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91</xdr:row>
      <xdr:rowOff>320040</xdr:rowOff>
    </xdr:from>
    <xdr:to>
      <xdr:col>4</xdr:col>
      <xdr:colOff>449580</xdr:colOff>
      <xdr:row>91</xdr:row>
      <xdr:rowOff>320040</xdr:rowOff>
    </xdr:to>
    <xdr:sp macro="" textlink="">
      <xdr:nvSpPr>
        <xdr:cNvPr id="47159" name="Line 6">
          <a:extLst>
            <a:ext uri="{FF2B5EF4-FFF2-40B4-BE49-F238E27FC236}">
              <a16:creationId xmlns:a16="http://schemas.microsoft.com/office/drawing/2014/main" id="{7C7332CC-99C3-FD69-16D1-1C3301D466F5}"/>
            </a:ext>
          </a:extLst>
        </xdr:cNvPr>
        <xdr:cNvSpPr>
          <a:spLocks noChangeShapeType="1"/>
        </xdr:cNvSpPr>
      </xdr:nvSpPr>
      <xdr:spPr bwMode="auto">
        <a:xfrm>
          <a:off x="9075420" y="27073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96</xdr:row>
      <xdr:rowOff>320040</xdr:rowOff>
    </xdr:from>
    <xdr:to>
      <xdr:col>4</xdr:col>
      <xdr:colOff>449580</xdr:colOff>
      <xdr:row>96</xdr:row>
      <xdr:rowOff>320040</xdr:rowOff>
    </xdr:to>
    <xdr:sp macro="" textlink="">
      <xdr:nvSpPr>
        <xdr:cNvPr id="47160" name="Line 6">
          <a:extLst>
            <a:ext uri="{FF2B5EF4-FFF2-40B4-BE49-F238E27FC236}">
              <a16:creationId xmlns:a16="http://schemas.microsoft.com/office/drawing/2014/main" id="{884E524D-D265-62AF-28B6-C20ABBC4E9B3}"/>
            </a:ext>
          </a:extLst>
        </xdr:cNvPr>
        <xdr:cNvSpPr>
          <a:spLocks noChangeShapeType="1"/>
        </xdr:cNvSpPr>
      </xdr:nvSpPr>
      <xdr:spPr bwMode="auto">
        <a:xfrm>
          <a:off x="9075420" y="28323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103</xdr:row>
      <xdr:rowOff>320040</xdr:rowOff>
    </xdr:from>
    <xdr:to>
      <xdr:col>4</xdr:col>
      <xdr:colOff>449580</xdr:colOff>
      <xdr:row>103</xdr:row>
      <xdr:rowOff>320040</xdr:rowOff>
    </xdr:to>
    <xdr:sp macro="" textlink="">
      <xdr:nvSpPr>
        <xdr:cNvPr id="47161" name="Line 6">
          <a:extLst>
            <a:ext uri="{FF2B5EF4-FFF2-40B4-BE49-F238E27FC236}">
              <a16:creationId xmlns:a16="http://schemas.microsoft.com/office/drawing/2014/main" id="{8BE9478C-91BB-70D7-B5EE-F8F221C838E9}"/>
            </a:ext>
          </a:extLst>
        </xdr:cNvPr>
        <xdr:cNvSpPr>
          <a:spLocks noChangeShapeType="1"/>
        </xdr:cNvSpPr>
      </xdr:nvSpPr>
      <xdr:spPr bwMode="auto">
        <a:xfrm>
          <a:off x="9075420" y="2990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107</xdr:row>
      <xdr:rowOff>320040</xdr:rowOff>
    </xdr:from>
    <xdr:to>
      <xdr:col>4</xdr:col>
      <xdr:colOff>449580</xdr:colOff>
      <xdr:row>107</xdr:row>
      <xdr:rowOff>320040</xdr:rowOff>
    </xdr:to>
    <xdr:sp macro="" textlink="">
      <xdr:nvSpPr>
        <xdr:cNvPr id="47162" name="Line 6">
          <a:extLst>
            <a:ext uri="{FF2B5EF4-FFF2-40B4-BE49-F238E27FC236}">
              <a16:creationId xmlns:a16="http://schemas.microsoft.com/office/drawing/2014/main" id="{CF81BC7A-8FC2-DF2D-71A5-93223235C852}"/>
            </a:ext>
          </a:extLst>
        </xdr:cNvPr>
        <xdr:cNvSpPr>
          <a:spLocks noChangeShapeType="1"/>
        </xdr:cNvSpPr>
      </xdr:nvSpPr>
      <xdr:spPr bwMode="auto">
        <a:xfrm>
          <a:off x="9075420" y="30899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114</xdr:row>
      <xdr:rowOff>320040</xdr:rowOff>
    </xdr:from>
    <xdr:to>
      <xdr:col>4</xdr:col>
      <xdr:colOff>449580</xdr:colOff>
      <xdr:row>114</xdr:row>
      <xdr:rowOff>320040</xdr:rowOff>
    </xdr:to>
    <xdr:sp macro="" textlink="">
      <xdr:nvSpPr>
        <xdr:cNvPr id="47163" name="Line 6">
          <a:extLst>
            <a:ext uri="{FF2B5EF4-FFF2-40B4-BE49-F238E27FC236}">
              <a16:creationId xmlns:a16="http://schemas.microsoft.com/office/drawing/2014/main" id="{6D050AFF-D3FB-67BF-F0FA-497FF94A444D}"/>
            </a:ext>
          </a:extLst>
        </xdr:cNvPr>
        <xdr:cNvSpPr>
          <a:spLocks noChangeShapeType="1"/>
        </xdr:cNvSpPr>
      </xdr:nvSpPr>
      <xdr:spPr bwMode="auto">
        <a:xfrm>
          <a:off x="9075420" y="3256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118</xdr:row>
      <xdr:rowOff>320040</xdr:rowOff>
    </xdr:from>
    <xdr:to>
      <xdr:col>4</xdr:col>
      <xdr:colOff>449580</xdr:colOff>
      <xdr:row>118</xdr:row>
      <xdr:rowOff>320040</xdr:rowOff>
    </xdr:to>
    <xdr:sp macro="" textlink="">
      <xdr:nvSpPr>
        <xdr:cNvPr id="47164" name="Line 6">
          <a:extLst>
            <a:ext uri="{FF2B5EF4-FFF2-40B4-BE49-F238E27FC236}">
              <a16:creationId xmlns:a16="http://schemas.microsoft.com/office/drawing/2014/main" id="{58C3D34A-6324-3246-C764-2FFAB307BFD8}"/>
            </a:ext>
          </a:extLst>
        </xdr:cNvPr>
        <xdr:cNvSpPr>
          <a:spLocks noChangeShapeType="1"/>
        </xdr:cNvSpPr>
      </xdr:nvSpPr>
      <xdr:spPr bwMode="auto">
        <a:xfrm>
          <a:off x="9075420" y="3356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123</xdr:row>
      <xdr:rowOff>320040</xdr:rowOff>
    </xdr:from>
    <xdr:to>
      <xdr:col>4</xdr:col>
      <xdr:colOff>449580</xdr:colOff>
      <xdr:row>123</xdr:row>
      <xdr:rowOff>320040</xdr:rowOff>
    </xdr:to>
    <xdr:sp macro="" textlink="">
      <xdr:nvSpPr>
        <xdr:cNvPr id="47165" name="Line 6">
          <a:extLst>
            <a:ext uri="{FF2B5EF4-FFF2-40B4-BE49-F238E27FC236}">
              <a16:creationId xmlns:a16="http://schemas.microsoft.com/office/drawing/2014/main" id="{649266CB-DB16-9AF4-EFCE-D919999AA497}"/>
            </a:ext>
          </a:extLst>
        </xdr:cNvPr>
        <xdr:cNvSpPr>
          <a:spLocks noChangeShapeType="1"/>
        </xdr:cNvSpPr>
      </xdr:nvSpPr>
      <xdr:spPr bwMode="auto">
        <a:xfrm>
          <a:off x="9075420" y="3475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76</xdr:row>
      <xdr:rowOff>327660</xdr:rowOff>
    </xdr:from>
    <xdr:to>
      <xdr:col>4</xdr:col>
      <xdr:colOff>449580</xdr:colOff>
      <xdr:row>76</xdr:row>
      <xdr:rowOff>327660</xdr:rowOff>
    </xdr:to>
    <xdr:sp macro="" textlink="">
      <xdr:nvSpPr>
        <xdr:cNvPr id="47166" name="Line 6">
          <a:extLst>
            <a:ext uri="{FF2B5EF4-FFF2-40B4-BE49-F238E27FC236}">
              <a16:creationId xmlns:a16="http://schemas.microsoft.com/office/drawing/2014/main" id="{C14F233C-FE07-221D-B023-EC0794AB2835}"/>
            </a:ext>
          </a:extLst>
        </xdr:cNvPr>
        <xdr:cNvSpPr>
          <a:spLocks noChangeShapeType="1"/>
        </xdr:cNvSpPr>
      </xdr:nvSpPr>
      <xdr:spPr bwMode="auto">
        <a:xfrm>
          <a:off x="9075420" y="21435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48</xdr:row>
      <xdr:rowOff>205740</xdr:rowOff>
    </xdr:from>
    <xdr:to>
      <xdr:col>4</xdr:col>
      <xdr:colOff>449580</xdr:colOff>
      <xdr:row>48</xdr:row>
      <xdr:rowOff>205740</xdr:rowOff>
    </xdr:to>
    <xdr:sp macro="" textlink="">
      <xdr:nvSpPr>
        <xdr:cNvPr id="47167" name="Line 6">
          <a:extLst>
            <a:ext uri="{FF2B5EF4-FFF2-40B4-BE49-F238E27FC236}">
              <a16:creationId xmlns:a16="http://schemas.microsoft.com/office/drawing/2014/main" id="{448F02F4-C600-51C9-BB7D-80E6DD9E15D1}"/>
            </a:ext>
          </a:extLst>
        </xdr:cNvPr>
        <xdr:cNvSpPr>
          <a:spLocks noChangeShapeType="1"/>
        </xdr:cNvSpPr>
      </xdr:nvSpPr>
      <xdr:spPr bwMode="auto">
        <a:xfrm>
          <a:off x="9075420" y="120243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48</xdr:row>
      <xdr:rowOff>320040</xdr:rowOff>
    </xdr:from>
    <xdr:to>
      <xdr:col>4</xdr:col>
      <xdr:colOff>449580</xdr:colOff>
      <xdr:row>48</xdr:row>
      <xdr:rowOff>320040</xdr:rowOff>
    </xdr:to>
    <xdr:sp macro="" textlink="">
      <xdr:nvSpPr>
        <xdr:cNvPr id="47168" name="Line 6">
          <a:extLst>
            <a:ext uri="{FF2B5EF4-FFF2-40B4-BE49-F238E27FC236}">
              <a16:creationId xmlns:a16="http://schemas.microsoft.com/office/drawing/2014/main" id="{FA69AA89-7209-1F5C-B08D-D643633791C3}"/>
            </a:ext>
          </a:extLst>
        </xdr:cNvPr>
        <xdr:cNvSpPr>
          <a:spLocks noChangeShapeType="1"/>
        </xdr:cNvSpPr>
      </xdr:nvSpPr>
      <xdr:spPr bwMode="auto">
        <a:xfrm>
          <a:off x="9075420" y="121386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63</xdr:row>
      <xdr:rowOff>213360</xdr:rowOff>
    </xdr:from>
    <xdr:to>
      <xdr:col>4</xdr:col>
      <xdr:colOff>449580</xdr:colOff>
      <xdr:row>63</xdr:row>
      <xdr:rowOff>213360</xdr:rowOff>
    </xdr:to>
    <xdr:sp macro="" textlink="">
      <xdr:nvSpPr>
        <xdr:cNvPr id="47169" name="Line 6">
          <a:extLst>
            <a:ext uri="{FF2B5EF4-FFF2-40B4-BE49-F238E27FC236}">
              <a16:creationId xmlns:a16="http://schemas.microsoft.com/office/drawing/2014/main" id="{C308DE29-FFE5-D8D4-5BD3-F962D0575487}"/>
            </a:ext>
          </a:extLst>
        </xdr:cNvPr>
        <xdr:cNvSpPr>
          <a:spLocks noChangeShapeType="1"/>
        </xdr:cNvSpPr>
      </xdr:nvSpPr>
      <xdr:spPr bwMode="auto">
        <a:xfrm>
          <a:off x="9075420" y="17015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220980</xdr:rowOff>
    </xdr:from>
    <xdr:to>
      <xdr:col>4</xdr:col>
      <xdr:colOff>449580</xdr:colOff>
      <xdr:row>67</xdr:row>
      <xdr:rowOff>220980</xdr:rowOff>
    </xdr:to>
    <xdr:sp macro="" textlink="">
      <xdr:nvSpPr>
        <xdr:cNvPr id="47170" name="Line 6">
          <a:extLst>
            <a:ext uri="{FF2B5EF4-FFF2-40B4-BE49-F238E27FC236}">
              <a16:creationId xmlns:a16="http://schemas.microsoft.com/office/drawing/2014/main" id="{6BCB413C-45CC-1414-4A1D-F6F10E16E6F6}"/>
            </a:ext>
          </a:extLst>
        </xdr:cNvPr>
        <xdr:cNvSpPr>
          <a:spLocks noChangeShapeType="1"/>
        </xdr:cNvSpPr>
      </xdr:nvSpPr>
      <xdr:spPr bwMode="auto">
        <a:xfrm>
          <a:off x="9075420" y="18280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72</xdr:row>
      <xdr:rowOff>220980</xdr:rowOff>
    </xdr:from>
    <xdr:to>
      <xdr:col>4</xdr:col>
      <xdr:colOff>449580</xdr:colOff>
      <xdr:row>72</xdr:row>
      <xdr:rowOff>220980</xdr:rowOff>
    </xdr:to>
    <xdr:sp macro="" textlink="">
      <xdr:nvSpPr>
        <xdr:cNvPr id="47171" name="Line 6">
          <a:extLst>
            <a:ext uri="{FF2B5EF4-FFF2-40B4-BE49-F238E27FC236}">
              <a16:creationId xmlns:a16="http://schemas.microsoft.com/office/drawing/2014/main" id="{DA7BE11A-D5E9-976E-C67E-B464522A028B}"/>
            </a:ext>
          </a:extLst>
        </xdr:cNvPr>
        <xdr:cNvSpPr>
          <a:spLocks noChangeShapeType="1"/>
        </xdr:cNvSpPr>
      </xdr:nvSpPr>
      <xdr:spPr bwMode="auto">
        <a:xfrm>
          <a:off x="9075420" y="197510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39</xdr:row>
      <xdr:rowOff>213360</xdr:rowOff>
    </xdr:from>
    <xdr:to>
      <xdr:col>4</xdr:col>
      <xdr:colOff>449580</xdr:colOff>
      <xdr:row>39</xdr:row>
      <xdr:rowOff>213360</xdr:rowOff>
    </xdr:to>
    <xdr:sp macro="" textlink="">
      <xdr:nvSpPr>
        <xdr:cNvPr id="47172" name="Line 6">
          <a:extLst>
            <a:ext uri="{FF2B5EF4-FFF2-40B4-BE49-F238E27FC236}">
              <a16:creationId xmlns:a16="http://schemas.microsoft.com/office/drawing/2014/main" id="{6B3577BC-5856-AEAD-2AD6-5AA193DB5CB6}"/>
            </a:ext>
          </a:extLst>
        </xdr:cNvPr>
        <xdr:cNvSpPr>
          <a:spLocks noChangeShapeType="1"/>
        </xdr:cNvSpPr>
      </xdr:nvSpPr>
      <xdr:spPr bwMode="auto">
        <a:xfrm>
          <a:off x="9075420" y="959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78</xdr:row>
      <xdr:rowOff>220980</xdr:rowOff>
    </xdr:from>
    <xdr:to>
      <xdr:col>4</xdr:col>
      <xdr:colOff>449580</xdr:colOff>
      <xdr:row>78</xdr:row>
      <xdr:rowOff>220980</xdr:rowOff>
    </xdr:to>
    <xdr:sp macro="" textlink="">
      <xdr:nvSpPr>
        <xdr:cNvPr id="47173" name="Line 6">
          <a:extLst>
            <a:ext uri="{FF2B5EF4-FFF2-40B4-BE49-F238E27FC236}">
              <a16:creationId xmlns:a16="http://schemas.microsoft.com/office/drawing/2014/main" id="{F71C056A-7389-F82F-69D8-F59125BB3C49}"/>
            </a:ext>
          </a:extLst>
        </xdr:cNvPr>
        <xdr:cNvSpPr>
          <a:spLocks noChangeShapeType="1"/>
        </xdr:cNvSpPr>
      </xdr:nvSpPr>
      <xdr:spPr bwMode="auto">
        <a:xfrm>
          <a:off x="9075420" y="22966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83</xdr:row>
      <xdr:rowOff>320040</xdr:rowOff>
    </xdr:from>
    <xdr:to>
      <xdr:col>4</xdr:col>
      <xdr:colOff>449580</xdr:colOff>
      <xdr:row>83</xdr:row>
      <xdr:rowOff>320040</xdr:rowOff>
    </xdr:to>
    <xdr:sp macro="" textlink="">
      <xdr:nvSpPr>
        <xdr:cNvPr id="47174" name="Line 6">
          <a:extLst>
            <a:ext uri="{FF2B5EF4-FFF2-40B4-BE49-F238E27FC236}">
              <a16:creationId xmlns:a16="http://schemas.microsoft.com/office/drawing/2014/main" id="{92E19733-A803-2DBA-7B0B-FFBE1C3408BE}"/>
            </a:ext>
          </a:extLst>
        </xdr:cNvPr>
        <xdr:cNvSpPr>
          <a:spLocks noChangeShapeType="1"/>
        </xdr:cNvSpPr>
      </xdr:nvSpPr>
      <xdr:spPr bwMode="auto">
        <a:xfrm>
          <a:off x="9075420" y="24414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91</xdr:row>
      <xdr:rowOff>213360</xdr:rowOff>
    </xdr:from>
    <xdr:to>
      <xdr:col>4</xdr:col>
      <xdr:colOff>449580</xdr:colOff>
      <xdr:row>91</xdr:row>
      <xdr:rowOff>213360</xdr:rowOff>
    </xdr:to>
    <xdr:sp macro="" textlink="">
      <xdr:nvSpPr>
        <xdr:cNvPr id="47175" name="Line 6">
          <a:extLst>
            <a:ext uri="{FF2B5EF4-FFF2-40B4-BE49-F238E27FC236}">
              <a16:creationId xmlns:a16="http://schemas.microsoft.com/office/drawing/2014/main" id="{C404E9E8-21F9-CF67-B89E-62DCE90B4F8C}"/>
            </a:ext>
          </a:extLst>
        </xdr:cNvPr>
        <xdr:cNvSpPr>
          <a:spLocks noChangeShapeType="1"/>
        </xdr:cNvSpPr>
      </xdr:nvSpPr>
      <xdr:spPr bwMode="auto">
        <a:xfrm>
          <a:off x="9075420" y="269671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96</xdr:row>
      <xdr:rowOff>213360</xdr:rowOff>
    </xdr:from>
    <xdr:to>
      <xdr:col>4</xdr:col>
      <xdr:colOff>449580</xdr:colOff>
      <xdr:row>96</xdr:row>
      <xdr:rowOff>213360</xdr:rowOff>
    </xdr:to>
    <xdr:sp macro="" textlink="">
      <xdr:nvSpPr>
        <xdr:cNvPr id="47176" name="Line 6">
          <a:extLst>
            <a:ext uri="{FF2B5EF4-FFF2-40B4-BE49-F238E27FC236}">
              <a16:creationId xmlns:a16="http://schemas.microsoft.com/office/drawing/2014/main" id="{3C6B5B96-FD41-8240-90C6-5805FDFE6C18}"/>
            </a:ext>
          </a:extLst>
        </xdr:cNvPr>
        <xdr:cNvSpPr>
          <a:spLocks noChangeShapeType="1"/>
        </xdr:cNvSpPr>
      </xdr:nvSpPr>
      <xdr:spPr bwMode="auto">
        <a:xfrm>
          <a:off x="9075420" y="28216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441960</xdr:colOff>
      <xdr:row>107</xdr:row>
      <xdr:rowOff>213360</xdr:rowOff>
    </xdr:from>
    <xdr:to>
      <xdr:col>4</xdr:col>
      <xdr:colOff>441960</xdr:colOff>
      <xdr:row>107</xdr:row>
      <xdr:rowOff>213360</xdr:rowOff>
    </xdr:to>
    <xdr:sp macro="" textlink="">
      <xdr:nvSpPr>
        <xdr:cNvPr id="47177" name="Line 6">
          <a:extLst>
            <a:ext uri="{FF2B5EF4-FFF2-40B4-BE49-F238E27FC236}">
              <a16:creationId xmlns:a16="http://schemas.microsoft.com/office/drawing/2014/main" id="{9821C7A7-92F5-D3B4-0D58-9B49367F3314}"/>
            </a:ext>
          </a:extLst>
        </xdr:cNvPr>
        <xdr:cNvSpPr>
          <a:spLocks noChangeShapeType="1"/>
        </xdr:cNvSpPr>
      </xdr:nvSpPr>
      <xdr:spPr bwMode="auto">
        <a:xfrm>
          <a:off x="9067800" y="307924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114</xdr:row>
      <xdr:rowOff>213360</xdr:rowOff>
    </xdr:from>
    <xdr:to>
      <xdr:col>4</xdr:col>
      <xdr:colOff>449580</xdr:colOff>
      <xdr:row>114</xdr:row>
      <xdr:rowOff>213360</xdr:rowOff>
    </xdr:to>
    <xdr:sp macro="" textlink="">
      <xdr:nvSpPr>
        <xdr:cNvPr id="47178" name="Line 6">
          <a:extLst>
            <a:ext uri="{FF2B5EF4-FFF2-40B4-BE49-F238E27FC236}">
              <a16:creationId xmlns:a16="http://schemas.microsoft.com/office/drawing/2014/main" id="{143811B0-59F8-1FF7-3E43-60DE55EFD965}"/>
            </a:ext>
          </a:extLst>
        </xdr:cNvPr>
        <xdr:cNvSpPr>
          <a:spLocks noChangeShapeType="1"/>
        </xdr:cNvSpPr>
      </xdr:nvSpPr>
      <xdr:spPr bwMode="auto">
        <a:xfrm>
          <a:off x="9075420" y="3246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118</xdr:row>
      <xdr:rowOff>213360</xdr:rowOff>
    </xdr:from>
    <xdr:to>
      <xdr:col>4</xdr:col>
      <xdr:colOff>449580</xdr:colOff>
      <xdr:row>118</xdr:row>
      <xdr:rowOff>213360</xdr:rowOff>
    </xdr:to>
    <xdr:sp macro="" textlink="">
      <xdr:nvSpPr>
        <xdr:cNvPr id="47179" name="Line 6">
          <a:extLst>
            <a:ext uri="{FF2B5EF4-FFF2-40B4-BE49-F238E27FC236}">
              <a16:creationId xmlns:a16="http://schemas.microsoft.com/office/drawing/2014/main" id="{ED52FC68-C539-52D0-9C7E-5D21BA034391}"/>
            </a:ext>
          </a:extLst>
        </xdr:cNvPr>
        <xdr:cNvSpPr>
          <a:spLocks noChangeShapeType="1"/>
        </xdr:cNvSpPr>
      </xdr:nvSpPr>
      <xdr:spPr bwMode="auto">
        <a:xfrm>
          <a:off x="9075420" y="334594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123</xdr:row>
      <xdr:rowOff>213360</xdr:rowOff>
    </xdr:from>
    <xdr:to>
      <xdr:col>4</xdr:col>
      <xdr:colOff>449580</xdr:colOff>
      <xdr:row>123</xdr:row>
      <xdr:rowOff>213360</xdr:rowOff>
    </xdr:to>
    <xdr:sp macro="" textlink="">
      <xdr:nvSpPr>
        <xdr:cNvPr id="47180" name="Line 6">
          <a:extLst>
            <a:ext uri="{FF2B5EF4-FFF2-40B4-BE49-F238E27FC236}">
              <a16:creationId xmlns:a16="http://schemas.microsoft.com/office/drawing/2014/main" id="{6D91B54C-F619-386C-6CE9-F49B04488D92}"/>
            </a:ext>
          </a:extLst>
        </xdr:cNvPr>
        <xdr:cNvSpPr>
          <a:spLocks noChangeShapeType="1"/>
        </xdr:cNvSpPr>
      </xdr:nvSpPr>
      <xdr:spPr bwMode="auto">
        <a:xfrm>
          <a:off x="9075420" y="34648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48</xdr:row>
      <xdr:rowOff>205740</xdr:rowOff>
    </xdr:from>
    <xdr:to>
      <xdr:col>4</xdr:col>
      <xdr:colOff>449580</xdr:colOff>
      <xdr:row>48</xdr:row>
      <xdr:rowOff>205740</xdr:rowOff>
    </xdr:to>
    <xdr:sp macro="" textlink="">
      <xdr:nvSpPr>
        <xdr:cNvPr id="47181" name="Line 6">
          <a:extLst>
            <a:ext uri="{FF2B5EF4-FFF2-40B4-BE49-F238E27FC236}">
              <a16:creationId xmlns:a16="http://schemas.microsoft.com/office/drawing/2014/main" id="{9A49F7FE-E533-5477-0E5F-7C43FC9324BB}"/>
            </a:ext>
          </a:extLst>
        </xdr:cNvPr>
        <xdr:cNvSpPr>
          <a:spLocks noChangeShapeType="1"/>
        </xdr:cNvSpPr>
      </xdr:nvSpPr>
      <xdr:spPr bwMode="auto">
        <a:xfrm>
          <a:off x="9075420" y="120243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35</xdr:row>
      <xdr:rowOff>327660</xdr:rowOff>
    </xdr:from>
    <xdr:to>
      <xdr:col>4</xdr:col>
      <xdr:colOff>449580</xdr:colOff>
      <xdr:row>35</xdr:row>
      <xdr:rowOff>327660</xdr:rowOff>
    </xdr:to>
    <xdr:sp macro="" textlink="">
      <xdr:nvSpPr>
        <xdr:cNvPr id="47182" name="Line 6">
          <a:extLst>
            <a:ext uri="{FF2B5EF4-FFF2-40B4-BE49-F238E27FC236}">
              <a16:creationId xmlns:a16="http://schemas.microsoft.com/office/drawing/2014/main" id="{CC098EB3-1C78-A0B7-75DA-FB1A99F05C19}"/>
            </a:ext>
          </a:extLst>
        </xdr:cNvPr>
        <xdr:cNvSpPr>
          <a:spLocks noChangeShapeType="1"/>
        </xdr:cNvSpPr>
      </xdr:nvSpPr>
      <xdr:spPr bwMode="auto">
        <a:xfrm>
          <a:off x="9075420" y="8366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35</xdr:row>
      <xdr:rowOff>213360</xdr:rowOff>
    </xdr:from>
    <xdr:to>
      <xdr:col>4</xdr:col>
      <xdr:colOff>449580</xdr:colOff>
      <xdr:row>35</xdr:row>
      <xdr:rowOff>213360</xdr:rowOff>
    </xdr:to>
    <xdr:sp macro="" textlink="">
      <xdr:nvSpPr>
        <xdr:cNvPr id="47183" name="Line 6">
          <a:extLst>
            <a:ext uri="{FF2B5EF4-FFF2-40B4-BE49-F238E27FC236}">
              <a16:creationId xmlns:a16="http://schemas.microsoft.com/office/drawing/2014/main" id="{0B49FEE9-B0D2-5D32-8094-0BBCEE556715}"/>
            </a:ext>
          </a:extLst>
        </xdr:cNvPr>
        <xdr:cNvSpPr>
          <a:spLocks noChangeShapeType="1"/>
        </xdr:cNvSpPr>
      </xdr:nvSpPr>
      <xdr:spPr bwMode="auto">
        <a:xfrm>
          <a:off x="9075420" y="8252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184" name="Line 6">
          <a:extLst>
            <a:ext uri="{FF2B5EF4-FFF2-40B4-BE49-F238E27FC236}">
              <a16:creationId xmlns:a16="http://schemas.microsoft.com/office/drawing/2014/main" id="{41857AF6-7B6B-C65E-7657-3F83419CC245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31</xdr:row>
      <xdr:rowOff>213360</xdr:rowOff>
    </xdr:from>
    <xdr:to>
      <xdr:col>4</xdr:col>
      <xdr:colOff>449580</xdr:colOff>
      <xdr:row>31</xdr:row>
      <xdr:rowOff>213360</xdr:rowOff>
    </xdr:to>
    <xdr:sp macro="" textlink="">
      <xdr:nvSpPr>
        <xdr:cNvPr id="47185" name="Line 6">
          <a:extLst>
            <a:ext uri="{FF2B5EF4-FFF2-40B4-BE49-F238E27FC236}">
              <a16:creationId xmlns:a16="http://schemas.microsoft.com/office/drawing/2014/main" id="{293F66DA-1717-0749-3CA3-E73967C76D3B}"/>
            </a:ext>
          </a:extLst>
        </xdr:cNvPr>
        <xdr:cNvSpPr>
          <a:spLocks noChangeShapeType="1"/>
        </xdr:cNvSpPr>
      </xdr:nvSpPr>
      <xdr:spPr bwMode="auto">
        <a:xfrm>
          <a:off x="907542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39</xdr:row>
      <xdr:rowOff>320040</xdr:rowOff>
    </xdr:from>
    <xdr:to>
      <xdr:col>4</xdr:col>
      <xdr:colOff>449580</xdr:colOff>
      <xdr:row>39</xdr:row>
      <xdr:rowOff>320040</xdr:rowOff>
    </xdr:to>
    <xdr:sp macro="" textlink="">
      <xdr:nvSpPr>
        <xdr:cNvPr id="47186" name="Line 6">
          <a:extLst>
            <a:ext uri="{FF2B5EF4-FFF2-40B4-BE49-F238E27FC236}">
              <a16:creationId xmlns:a16="http://schemas.microsoft.com/office/drawing/2014/main" id="{9EFBD472-2338-F965-4757-C5AF4C2A7C47}"/>
            </a:ext>
          </a:extLst>
        </xdr:cNvPr>
        <xdr:cNvSpPr>
          <a:spLocks noChangeShapeType="1"/>
        </xdr:cNvSpPr>
      </xdr:nvSpPr>
      <xdr:spPr bwMode="auto">
        <a:xfrm>
          <a:off x="9075420" y="9700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35</xdr:row>
      <xdr:rowOff>220980</xdr:rowOff>
    </xdr:from>
    <xdr:to>
      <xdr:col>4</xdr:col>
      <xdr:colOff>449580</xdr:colOff>
      <xdr:row>35</xdr:row>
      <xdr:rowOff>220980</xdr:rowOff>
    </xdr:to>
    <xdr:sp macro="" textlink="">
      <xdr:nvSpPr>
        <xdr:cNvPr id="47187" name="Line 6">
          <a:extLst>
            <a:ext uri="{FF2B5EF4-FFF2-40B4-BE49-F238E27FC236}">
              <a16:creationId xmlns:a16="http://schemas.microsoft.com/office/drawing/2014/main" id="{899CECB7-709F-0D6F-41CA-21A9A290F11C}"/>
            </a:ext>
          </a:extLst>
        </xdr:cNvPr>
        <xdr:cNvSpPr>
          <a:spLocks noChangeShapeType="1"/>
        </xdr:cNvSpPr>
      </xdr:nvSpPr>
      <xdr:spPr bwMode="auto">
        <a:xfrm>
          <a:off x="9075420" y="8260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78</xdr:row>
      <xdr:rowOff>327660</xdr:rowOff>
    </xdr:from>
    <xdr:to>
      <xdr:col>4</xdr:col>
      <xdr:colOff>449580</xdr:colOff>
      <xdr:row>78</xdr:row>
      <xdr:rowOff>327660</xdr:rowOff>
    </xdr:to>
    <xdr:sp macro="" textlink="">
      <xdr:nvSpPr>
        <xdr:cNvPr id="47188" name="Line 6">
          <a:extLst>
            <a:ext uri="{FF2B5EF4-FFF2-40B4-BE49-F238E27FC236}">
              <a16:creationId xmlns:a16="http://schemas.microsoft.com/office/drawing/2014/main" id="{A60BBD15-A4B0-6876-AECC-CB3F17E33D69}"/>
            </a:ext>
          </a:extLst>
        </xdr:cNvPr>
        <xdr:cNvSpPr>
          <a:spLocks noChangeShapeType="1"/>
        </xdr:cNvSpPr>
      </xdr:nvSpPr>
      <xdr:spPr bwMode="auto">
        <a:xfrm>
          <a:off x="9075420" y="230733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83</xdr:row>
      <xdr:rowOff>320040</xdr:rowOff>
    </xdr:from>
    <xdr:to>
      <xdr:col>4</xdr:col>
      <xdr:colOff>449580</xdr:colOff>
      <xdr:row>83</xdr:row>
      <xdr:rowOff>320040</xdr:rowOff>
    </xdr:to>
    <xdr:sp macro="" textlink="">
      <xdr:nvSpPr>
        <xdr:cNvPr id="47189" name="Line 6">
          <a:extLst>
            <a:ext uri="{FF2B5EF4-FFF2-40B4-BE49-F238E27FC236}">
              <a16:creationId xmlns:a16="http://schemas.microsoft.com/office/drawing/2014/main" id="{384A3B54-BB27-8BF6-2136-A4C01EC78ADD}"/>
            </a:ext>
          </a:extLst>
        </xdr:cNvPr>
        <xdr:cNvSpPr>
          <a:spLocks noChangeShapeType="1"/>
        </xdr:cNvSpPr>
      </xdr:nvSpPr>
      <xdr:spPr bwMode="auto">
        <a:xfrm>
          <a:off x="9075420" y="24414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96</xdr:row>
      <xdr:rowOff>213360</xdr:rowOff>
    </xdr:from>
    <xdr:to>
      <xdr:col>4</xdr:col>
      <xdr:colOff>449580</xdr:colOff>
      <xdr:row>96</xdr:row>
      <xdr:rowOff>213360</xdr:rowOff>
    </xdr:to>
    <xdr:sp macro="" textlink="">
      <xdr:nvSpPr>
        <xdr:cNvPr id="47190" name="Line 6">
          <a:extLst>
            <a:ext uri="{FF2B5EF4-FFF2-40B4-BE49-F238E27FC236}">
              <a16:creationId xmlns:a16="http://schemas.microsoft.com/office/drawing/2014/main" id="{784418C4-753D-AD20-E334-1784DDFEA616}"/>
            </a:ext>
          </a:extLst>
        </xdr:cNvPr>
        <xdr:cNvSpPr>
          <a:spLocks noChangeShapeType="1"/>
        </xdr:cNvSpPr>
      </xdr:nvSpPr>
      <xdr:spPr bwMode="auto">
        <a:xfrm>
          <a:off x="9075420" y="28216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39</xdr:row>
      <xdr:rowOff>320040</xdr:rowOff>
    </xdr:from>
    <xdr:to>
      <xdr:col>4</xdr:col>
      <xdr:colOff>449580</xdr:colOff>
      <xdr:row>39</xdr:row>
      <xdr:rowOff>320040</xdr:rowOff>
    </xdr:to>
    <xdr:sp macro="" textlink="">
      <xdr:nvSpPr>
        <xdr:cNvPr id="47191" name="Line 6">
          <a:extLst>
            <a:ext uri="{FF2B5EF4-FFF2-40B4-BE49-F238E27FC236}">
              <a16:creationId xmlns:a16="http://schemas.microsoft.com/office/drawing/2014/main" id="{922FE9D5-1DC0-E333-F7A1-7A61B74F54FB}"/>
            </a:ext>
          </a:extLst>
        </xdr:cNvPr>
        <xdr:cNvSpPr>
          <a:spLocks noChangeShapeType="1"/>
        </xdr:cNvSpPr>
      </xdr:nvSpPr>
      <xdr:spPr bwMode="auto">
        <a:xfrm>
          <a:off x="9075420" y="9700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449580</xdr:colOff>
      <xdr:row>39</xdr:row>
      <xdr:rowOff>320040</xdr:rowOff>
    </xdr:from>
    <xdr:to>
      <xdr:col>3</xdr:col>
      <xdr:colOff>449580</xdr:colOff>
      <xdr:row>39</xdr:row>
      <xdr:rowOff>320040</xdr:rowOff>
    </xdr:to>
    <xdr:sp macro="" textlink="">
      <xdr:nvSpPr>
        <xdr:cNvPr id="47192" name="Line 6">
          <a:extLst>
            <a:ext uri="{FF2B5EF4-FFF2-40B4-BE49-F238E27FC236}">
              <a16:creationId xmlns:a16="http://schemas.microsoft.com/office/drawing/2014/main" id="{E53DB635-6C50-3CC2-2208-D2E3055E5541}"/>
            </a:ext>
          </a:extLst>
        </xdr:cNvPr>
        <xdr:cNvSpPr>
          <a:spLocks noChangeShapeType="1"/>
        </xdr:cNvSpPr>
      </xdr:nvSpPr>
      <xdr:spPr bwMode="auto">
        <a:xfrm>
          <a:off x="7490460" y="9700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103</xdr:row>
      <xdr:rowOff>320040</xdr:rowOff>
    </xdr:from>
    <xdr:to>
      <xdr:col>4</xdr:col>
      <xdr:colOff>449580</xdr:colOff>
      <xdr:row>103</xdr:row>
      <xdr:rowOff>320040</xdr:rowOff>
    </xdr:to>
    <xdr:sp macro="" textlink="">
      <xdr:nvSpPr>
        <xdr:cNvPr id="47193" name="Line 6">
          <a:extLst>
            <a:ext uri="{FF2B5EF4-FFF2-40B4-BE49-F238E27FC236}">
              <a16:creationId xmlns:a16="http://schemas.microsoft.com/office/drawing/2014/main" id="{7B85F8D4-5D1A-B55D-004E-05EFC5FAD0DE}"/>
            </a:ext>
          </a:extLst>
        </xdr:cNvPr>
        <xdr:cNvSpPr>
          <a:spLocks noChangeShapeType="1"/>
        </xdr:cNvSpPr>
      </xdr:nvSpPr>
      <xdr:spPr bwMode="auto">
        <a:xfrm>
          <a:off x="9075420" y="2990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123</xdr:row>
      <xdr:rowOff>320040</xdr:rowOff>
    </xdr:from>
    <xdr:to>
      <xdr:col>4</xdr:col>
      <xdr:colOff>449580</xdr:colOff>
      <xdr:row>123</xdr:row>
      <xdr:rowOff>320040</xdr:rowOff>
    </xdr:to>
    <xdr:sp macro="" textlink="">
      <xdr:nvSpPr>
        <xdr:cNvPr id="47194" name="Line 6">
          <a:extLst>
            <a:ext uri="{FF2B5EF4-FFF2-40B4-BE49-F238E27FC236}">
              <a16:creationId xmlns:a16="http://schemas.microsoft.com/office/drawing/2014/main" id="{CB7FA0CD-C3E9-3CF6-D666-40E6B1D1B250}"/>
            </a:ext>
          </a:extLst>
        </xdr:cNvPr>
        <xdr:cNvSpPr>
          <a:spLocks noChangeShapeType="1"/>
        </xdr:cNvSpPr>
      </xdr:nvSpPr>
      <xdr:spPr bwMode="auto">
        <a:xfrm>
          <a:off x="9075420" y="3475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59</xdr:row>
      <xdr:rowOff>320040</xdr:rowOff>
    </xdr:from>
    <xdr:to>
      <xdr:col>4</xdr:col>
      <xdr:colOff>449580</xdr:colOff>
      <xdr:row>59</xdr:row>
      <xdr:rowOff>320040</xdr:rowOff>
    </xdr:to>
    <xdr:sp macro="" textlink="">
      <xdr:nvSpPr>
        <xdr:cNvPr id="47195" name="Line 6">
          <a:extLst>
            <a:ext uri="{FF2B5EF4-FFF2-40B4-BE49-F238E27FC236}">
              <a16:creationId xmlns:a16="http://schemas.microsoft.com/office/drawing/2014/main" id="{DAD152B4-78F3-6109-B475-3647F73E6D30}"/>
            </a:ext>
          </a:extLst>
        </xdr:cNvPr>
        <xdr:cNvSpPr>
          <a:spLocks noChangeShapeType="1"/>
        </xdr:cNvSpPr>
      </xdr:nvSpPr>
      <xdr:spPr bwMode="auto">
        <a:xfrm>
          <a:off x="9075420" y="160172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114</xdr:row>
      <xdr:rowOff>320040</xdr:rowOff>
    </xdr:from>
    <xdr:to>
      <xdr:col>4</xdr:col>
      <xdr:colOff>449580</xdr:colOff>
      <xdr:row>114</xdr:row>
      <xdr:rowOff>320040</xdr:rowOff>
    </xdr:to>
    <xdr:sp macro="" textlink="">
      <xdr:nvSpPr>
        <xdr:cNvPr id="47196" name="Line 6">
          <a:extLst>
            <a:ext uri="{FF2B5EF4-FFF2-40B4-BE49-F238E27FC236}">
              <a16:creationId xmlns:a16="http://schemas.microsoft.com/office/drawing/2014/main" id="{C45D685D-7EEA-C34F-DF35-38169CD33976}"/>
            </a:ext>
          </a:extLst>
        </xdr:cNvPr>
        <xdr:cNvSpPr>
          <a:spLocks noChangeShapeType="1"/>
        </xdr:cNvSpPr>
      </xdr:nvSpPr>
      <xdr:spPr bwMode="auto">
        <a:xfrm>
          <a:off x="9075420" y="3256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54</xdr:row>
      <xdr:rowOff>220980</xdr:rowOff>
    </xdr:from>
    <xdr:to>
      <xdr:col>4</xdr:col>
      <xdr:colOff>449580</xdr:colOff>
      <xdr:row>54</xdr:row>
      <xdr:rowOff>220980</xdr:rowOff>
    </xdr:to>
    <xdr:sp macro="" textlink="">
      <xdr:nvSpPr>
        <xdr:cNvPr id="47197" name="Line 6">
          <a:extLst>
            <a:ext uri="{FF2B5EF4-FFF2-40B4-BE49-F238E27FC236}">
              <a16:creationId xmlns:a16="http://schemas.microsoft.com/office/drawing/2014/main" id="{5B9C768E-0ADF-958F-5BE9-15B86F563CB1}"/>
            </a:ext>
          </a:extLst>
        </xdr:cNvPr>
        <xdr:cNvSpPr>
          <a:spLocks noChangeShapeType="1"/>
        </xdr:cNvSpPr>
      </xdr:nvSpPr>
      <xdr:spPr bwMode="auto">
        <a:xfrm>
          <a:off x="9075420" y="139598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76</xdr:row>
      <xdr:rowOff>327660</xdr:rowOff>
    </xdr:from>
    <xdr:to>
      <xdr:col>4</xdr:col>
      <xdr:colOff>449580</xdr:colOff>
      <xdr:row>76</xdr:row>
      <xdr:rowOff>327660</xdr:rowOff>
    </xdr:to>
    <xdr:sp macro="" textlink="">
      <xdr:nvSpPr>
        <xdr:cNvPr id="47198" name="Line 6">
          <a:extLst>
            <a:ext uri="{FF2B5EF4-FFF2-40B4-BE49-F238E27FC236}">
              <a16:creationId xmlns:a16="http://schemas.microsoft.com/office/drawing/2014/main" id="{4F3C094A-106B-9699-3C68-93FE4BE5E215}"/>
            </a:ext>
          </a:extLst>
        </xdr:cNvPr>
        <xdr:cNvSpPr>
          <a:spLocks noChangeShapeType="1"/>
        </xdr:cNvSpPr>
      </xdr:nvSpPr>
      <xdr:spPr bwMode="auto">
        <a:xfrm>
          <a:off x="9075420" y="21435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77</xdr:row>
      <xdr:rowOff>320040</xdr:rowOff>
    </xdr:from>
    <xdr:to>
      <xdr:col>4</xdr:col>
      <xdr:colOff>449580</xdr:colOff>
      <xdr:row>77</xdr:row>
      <xdr:rowOff>320040</xdr:rowOff>
    </xdr:to>
    <xdr:sp macro="" textlink="">
      <xdr:nvSpPr>
        <xdr:cNvPr id="47199" name="Line 6">
          <a:extLst>
            <a:ext uri="{FF2B5EF4-FFF2-40B4-BE49-F238E27FC236}">
              <a16:creationId xmlns:a16="http://schemas.microsoft.com/office/drawing/2014/main" id="{3EDFA232-176A-C8CA-C7D5-FE23D8388C63}"/>
            </a:ext>
          </a:extLst>
        </xdr:cNvPr>
        <xdr:cNvSpPr>
          <a:spLocks noChangeShapeType="1"/>
        </xdr:cNvSpPr>
      </xdr:nvSpPr>
      <xdr:spPr bwMode="auto">
        <a:xfrm>
          <a:off x="9075420" y="2251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77</xdr:row>
      <xdr:rowOff>320040</xdr:rowOff>
    </xdr:from>
    <xdr:to>
      <xdr:col>4</xdr:col>
      <xdr:colOff>449580</xdr:colOff>
      <xdr:row>77</xdr:row>
      <xdr:rowOff>320040</xdr:rowOff>
    </xdr:to>
    <xdr:sp macro="" textlink="">
      <xdr:nvSpPr>
        <xdr:cNvPr id="47200" name="Line 6">
          <a:extLst>
            <a:ext uri="{FF2B5EF4-FFF2-40B4-BE49-F238E27FC236}">
              <a16:creationId xmlns:a16="http://schemas.microsoft.com/office/drawing/2014/main" id="{31A5C43A-D561-2CCD-2C1F-6011027D0CE6}"/>
            </a:ext>
          </a:extLst>
        </xdr:cNvPr>
        <xdr:cNvSpPr>
          <a:spLocks noChangeShapeType="1"/>
        </xdr:cNvSpPr>
      </xdr:nvSpPr>
      <xdr:spPr bwMode="auto">
        <a:xfrm>
          <a:off x="9075420" y="2251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118</xdr:row>
      <xdr:rowOff>320040</xdr:rowOff>
    </xdr:from>
    <xdr:to>
      <xdr:col>4</xdr:col>
      <xdr:colOff>449580</xdr:colOff>
      <xdr:row>118</xdr:row>
      <xdr:rowOff>320040</xdr:rowOff>
    </xdr:to>
    <xdr:sp macro="" textlink="">
      <xdr:nvSpPr>
        <xdr:cNvPr id="47201" name="Line 6">
          <a:extLst>
            <a:ext uri="{FF2B5EF4-FFF2-40B4-BE49-F238E27FC236}">
              <a16:creationId xmlns:a16="http://schemas.microsoft.com/office/drawing/2014/main" id="{12836F5B-2B8B-C9AB-F377-7F0830336761}"/>
            </a:ext>
          </a:extLst>
        </xdr:cNvPr>
        <xdr:cNvSpPr>
          <a:spLocks noChangeShapeType="1"/>
        </xdr:cNvSpPr>
      </xdr:nvSpPr>
      <xdr:spPr bwMode="auto">
        <a:xfrm>
          <a:off x="9075420" y="3356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118</xdr:row>
      <xdr:rowOff>320040</xdr:rowOff>
    </xdr:from>
    <xdr:to>
      <xdr:col>4</xdr:col>
      <xdr:colOff>449580</xdr:colOff>
      <xdr:row>118</xdr:row>
      <xdr:rowOff>320040</xdr:rowOff>
    </xdr:to>
    <xdr:sp macro="" textlink="">
      <xdr:nvSpPr>
        <xdr:cNvPr id="47202" name="Line 6">
          <a:extLst>
            <a:ext uri="{FF2B5EF4-FFF2-40B4-BE49-F238E27FC236}">
              <a16:creationId xmlns:a16="http://schemas.microsoft.com/office/drawing/2014/main" id="{7360AD5C-96C0-6A9A-6689-1AC255FF9F1A}"/>
            </a:ext>
          </a:extLst>
        </xdr:cNvPr>
        <xdr:cNvSpPr>
          <a:spLocks noChangeShapeType="1"/>
        </xdr:cNvSpPr>
      </xdr:nvSpPr>
      <xdr:spPr bwMode="auto">
        <a:xfrm>
          <a:off x="9075420" y="3356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457200</xdr:colOff>
      <xdr:row>107</xdr:row>
      <xdr:rowOff>137160</xdr:rowOff>
    </xdr:from>
    <xdr:to>
      <xdr:col>4</xdr:col>
      <xdr:colOff>457200</xdr:colOff>
      <xdr:row>107</xdr:row>
      <xdr:rowOff>137160</xdr:rowOff>
    </xdr:to>
    <xdr:sp macro="" textlink="">
      <xdr:nvSpPr>
        <xdr:cNvPr id="47203" name="Line 6">
          <a:extLst>
            <a:ext uri="{FF2B5EF4-FFF2-40B4-BE49-F238E27FC236}">
              <a16:creationId xmlns:a16="http://schemas.microsoft.com/office/drawing/2014/main" id="{6505D8CE-5EF9-0208-2030-DB81370A2043}"/>
            </a:ext>
          </a:extLst>
        </xdr:cNvPr>
        <xdr:cNvSpPr>
          <a:spLocks noChangeShapeType="1"/>
        </xdr:cNvSpPr>
      </xdr:nvSpPr>
      <xdr:spPr bwMode="auto">
        <a:xfrm>
          <a:off x="9083040" y="30716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04" name="Line 6">
          <a:extLst>
            <a:ext uri="{FF2B5EF4-FFF2-40B4-BE49-F238E27FC236}">
              <a16:creationId xmlns:a16="http://schemas.microsoft.com/office/drawing/2014/main" id="{9C17ED46-6600-AF8A-F8E8-63C69F25E394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05" name="Line 6">
          <a:extLst>
            <a:ext uri="{FF2B5EF4-FFF2-40B4-BE49-F238E27FC236}">
              <a16:creationId xmlns:a16="http://schemas.microsoft.com/office/drawing/2014/main" id="{B9AB3471-A4FE-51C9-79D7-C42D92F1E314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06" name="Line 6">
          <a:extLst>
            <a:ext uri="{FF2B5EF4-FFF2-40B4-BE49-F238E27FC236}">
              <a16:creationId xmlns:a16="http://schemas.microsoft.com/office/drawing/2014/main" id="{837ED895-0F30-7447-EFFB-0508D6E6501D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07" name="Line 6">
          <a:extLst>
            <a:ext uri="{FF2B5EF4-FFF2-40B4-BE49-F238E27FC236}">
              <a16:creationId xmlns:a16="http://schemas.microsoft.com/office/drawing/2014/main" id="{F66E15B0-4292-9AAE-B5C5-FF040686F617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72</xdr:row>
      <xdr:rowOff>320040</xdr:rowOff>
    </xdr:from>
    <xdr:to>
      <xdr:col>4</xdr:col>
      <xdr:colOff>449580</xdr:colOff>
      <xdr:row>72</xdr:row>
      <xdr:rowOff>320040</xdr:rowOff>
    </xdr:to>
    <xdr:sp macro="" textlink="">
      <xdr:nvSpPr>
        <xdr:cNvPr id="47208" name="Line 6">
          <a:extLst>
            <a:ext uri="{FF2B5EF4-FFF2-40B4-BE49-F238E27FC236}">
              <a16:creationId xmlns:a16="http://schemas.microsoft.com/office/drawing/2014/main" id="{C4FD4FB6-82ED-52F7-03E0-A2877B1E6973}"/>
            </a:ext>
          </a:extLst>
        </xdr:cNvPr>
        <xdr:cNvSpPr>
          <a:spLocks noChangeShapeType="1"/>
        </xdr:cNvSpPr>
      </xdr:nvSpPr>
      <xdr:spPr bwMode="auto">
        <a:xfrm>
          <a:off x="9075420" y="1985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209" name="Line 6">
          <a:extLst>
            <a:ext uri="{FF2B5EF4-FFF2-40B4-BE49-F238E27FC236}">
              <a16:creationId xmlns:a16="http://schemas.microsoft.com/office/drawing/2014/main" id="{ECF901A3-37B7-2003-B6B7-A1BBBDF4784E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210" name="Line 6">
          <a:extLst>
            <a:ext uri="{FF2B5EF4-FFF2-40B4-BE49-F238E27FC236}">
              <a16:creationId xmlns:a16="http://schemas.microsoft.com/office/drawing/2014/main" id="{0EF9B12D-7FE1-45E9-8C07-789072D0B139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211" name="Line 6">
          <a:extLst>
            <a:ext uri="{FF2B5EF4-FFF2-40B4-BE49-F238E27FC236}">
              <a16:creationId xmlns:a16="http://schemas.microsoft.com/office/drawing/2014/main" id="{170CF5C0-ADA9-FF4D-D21E-1C4A4352AF0A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212" name="Line 6">
          <a:extLst>
            <a:ext uri="{FF2B5EF4-FFF2-40B4-BE49-F238E27FC236}">
              <a16:creationId xmlns:a16="http://schemas.microsoft.com/office/drawing/2014/main" id="{5A527E3F-8583-1530-FE38-380D5FFDDBDF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213" name="Line 6">
          <a:extLst>
            <a:ext uri="{FF2B5EF4-FFF2-40B4-BE49-F238E27FC236}">
              <a16:creationId xmlns:a16="http://schemas.microsoft.com/office/drawing/2014/main" id="{7F2CFCCD-128D-2B95-4720-A445402E16DD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214" name="Line 6">
          <a:extLst>
            <a:ext uri="{FF2B5EF4-FFF2-40B4-BE49-F238E27FC236}">
              <a16:creationId xmlns:a16="http://schemas.microsoft.com/office/drawing/2014/main" id="{EA11F686-837E-1F78-AE61-4D407CF8E695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215" name="Line 6">
          <a:extLst>
            <a:ext uri="{FF2B5EF4-FFF2-40B4-BE49-F238E27FC236}">
              <a16:creationId xmlns:a16="http://schemas.microsoft.com/office/drawing/2014/main" id="{78786CEF-7768-AD67-D7BF-7803DE590AEC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27</xdr:row>
      <xdr:rowOff>320040</xdr:rowOff>
    </xdr:from>
    <xdr:to>
      <xdr:col>4</xdr:col>
      <xdr:colOff>449580</xdr:colOff>
      <xdr:row>27</xdr:row>
      <xdr:rowOff>320040</xdr:rowOff>
    </xdr:to>
    <xdr:sp macro="" textlink="">
      <xdr:nvSpPr>
        <xdr:cNvPr id="47216" name="Line 6">
          <a:extLst>
            <a:ext uri="{FF2B5EF4-FFF2-40B4-BE49-F238E27FC236}">
              <a16:creationId xmlns:a16="http://schemas.microsoft.com/office/drawing/2014/main" id="{ADCD8F61-0E3B-0FB0-B6EA-379D356EF0FB}"/>
            </a:ext>
          </a:extLst>
        </xdr:cNvPr>
        <xdr:cNvSpPr>
          <a:spLocks noChangeShapeType="1"/>
        </xdr:cNvSpPr>
      </xdr:nvSpPr>
      <xdr:spPr bwMode="auto">
        <a:xfrm>
          <a:off x="907542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31</xdr:row>
      <xdr:rowOff>320040</xdr:rowOff>
    </xdr:from>
    <xdr:to>
      <xdr:col>4</xdr:col>
      <xdr:colOff>449580</xdr:colOff>
      <xdr:row>31</xdr:row>
      <xdr:rowOff>320040</xdr:rowOff>
    </xdr:to>
    <xdr:sp macro="" textlink="">
      <xdr:nvSpPr>
        <xdr:cNvPr id="47217" name="Line 6">
          <a:extLst>
            <a:ext uri="{FF2B5EF4-FFF2-40B4-BE49-F238E27FC236}">
              <a16:creationId xmlns:a16="http://schemas.microsoft.com/office/drawing/2014/main" id="{CF46F308-967B-0B13-A24B-A620D05BE199}"/>
            </a:ext>
          </a:extLst>
        </xdr:cNvPr>
        <xdr:cNvSpPr>
          <a:spLocks noChangeShapeType="1"/>
        </xdr:cNvSpPr>
      </xdr:nvSpPr>
      <xdr:spPr bwMode="auto">
        <a:xfrm>
          <a:off x="9075420" y="720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39</xdr:row>
      <xdr:rowOff>320040</xdr:rowOff>
    </xdr:from>
    <xdr:to>
      <xdr:col>4</xdr:col>
      <xdr:colOff>449580</xdr:colOff>
      <xdr:row>39</xdr:row>
      <xdr:rowOff>320040</xdr:rowOff>
    </xdr:to>
    <xdr:sp macro="" textlink="">
      <xdr:nvSpPr>
        <xdr:cNvPr id="47218" name="Line 6">
          <a:extLst>
            <a:ext uri="{FF2B5EF4-FFF2-40B4-BE49-F238E27FC236}">
              <a16:creationId xmlns:a16="http://schemas.microsoft.com/office/drawing/2014/main" id="{02E773BE-F160-5A13-86D3-1B5AB06817BD}"/>
            </a:ext>
          </a:extLst>
        </xdr:cNvPr>
        <xdr:cNvSpPr>
          <a:spLocks noChangeShapeType="1"/>
        </xdr:cNvSpPr>
      </xdr:nvSpPr>
      <xdr:spPr bwMode="auto">
        <a:xfrm>
          <a:off x="9075420" y="9700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48</xdr:row>
      <xdr:rowOff>205740</xdr:rowOff>
    </xdr:from>
    <xdr:to>
      <xdr:col>4</xdr:col>
      <xdr:colOff>449580</xdr:colOff>
      <xdr:row>48</xdr:row>
      <xdr:rowOff>205740</xdr:rowOff>
    </xdr:to>
    <xdr:sp macro="" textlink="">
      <xdr:nvSpPr>
        <xdr:cNvPr id="47219" name="Line 6">
          <a:extLst>
            <a:ext uri="{FF2B5EF4-FFF2-40B4-BE49-F238E27FC236}">
              <a16:creationId xmlns:a16="http://schemas.microsoft.com/office/drawing/2014/main" id="{5F15009F-CC81-D921-6573-4BB2C157A605}"/>
            </a:ext>
          </a:extLst>
        </xdr:cNvPr>
        <xdr:cNvSpPr>
          <a:spLocks noChangeShapeType="1"/>
        </xdr:cNvSpPr>
      </xdr:nvSpPr>
      <xdr:spPr bwMode="auto">
        <a:xfrm>
          <a:off x="9075420" y="120243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48</xdr:row>
      <xdr:rowOff>320040</xdr:rowOff>
    </xdr:from>
    <xdr:to>
      <xdr:col>4</xdr:col>
      <xdr:colOff>449580</xdr:colOff>
      <xdr:row>48</xdr:row>
      <xdr:rowOff>320040</xdr:rowOff>
    </xdr:to>
    <xdr:sp macro="" textlink="">
      <xdr:nvSpPr>
        <xdr:cNvPr id="47220" name="Line 6">
          <a:extLst>
            <a:ext uri="{FF2B5EF4-FFF2-40B4-BE49-F238E27FC236}">
              <a16:creationId xmlns:a16="http://schemas.microsoft.com/office/drawing/2014/main" id="{3BD292FA-1624-9FE5-2F9F-EB4D4DA74A9D}"/>
            </a:ext>
          </a:extLst>
        </xdr:cNvPr>
        <xdr:cNvSpPr>
          <a:spLocks noChangeShapeType="1"/>
        </xdr:cNvSpPr>
      </xdr:nvSpPr>
      <xdr:spPr bwMode="auto">
        <a:xfrm>
          <a:off x="9075420" y="121386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39</xdr:row>
      <xdr:rowOff>213360</xdr:rowOff>
    </xdr:from>
    <xdr:to>
      <xdr:col>4</xdr:col>
      <xdr:colOff>449580</xdr:colOff>
      <xdr:row>39</xdr:row>
      <xdr:rowOff>213360</xdr:rowOff>
    </xdr:to>
    <xdr:sp macro="" textlink="">
      <xdr:nvSpPr>
        <xdr:cNvPr id="47221" name="Line 6">
          <a:extLst>
            <a:ext uri="{FF2B5EF4-FFF2-40B4-BE49-F238E27FC236}">
              <a16:creationId xmlns:a16="http://schemas.microsoft.com/office/drawing/2014/main" id="{FC1FDD85-7C87-0D96-FF4E-B0AFF75358B9}"/>
            </a:ext>
          </a:extLst>
        </xdr:cNvPr>
        <xdr:cNvSpPr>
          <a:spLocks noChangeShapeType="1"/>
        </xdr:cNvSpPr>
      </xdr:nvSpPr>
      <xdr:spPr bwMode="auto">
        <a:xfrm>
          <a:off x="9075420" y="959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48</xdr:row>
      <xdr:rowOff>205740</xdr:rowOff>
    </xdr:from>
    <xdr:to>
      <xdr:col>4</xdr:col>
      <xdr:colOff>449580</xdr:colOff>
      <xdr:row>48</xdr:row>
      <xdr:rowOff>205740</xdr:rowOff>
    </xdr:to>
    <xdr:sp macro="" textlink="">
      <xdr:nvSpPr>
        <xdr:cNvPr id="47222" name="Line 6">
          <a:extLst>
            <a:ext uri="{FF2B5EF4-FFF2-40B4-BE49-F238E27FC236}">
              <a16:creationId xmlns:a16="http://schemas.microsoft.com/office/drawing/2014/main" id="{C5473C3A-9D98-656E-654C-5174A9B438D1}"/>
            </a:ext>
          </a:extLst>
        </xdr:cNvPr>
        <xdr:cNvSpPr>
          <a:spLocks noChangeShapeType="1"/>
        </xdr:cNvSpPr>
      </xdr:nvSpPr>
      <xdr:spPr bwMode="auto">
        <a:xfrm>
          <a:off x="9075420" y="120243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35</xdr:row>
      <xdr:rowOff>327660</xdr:rowOff>
    </xdr:from>
    <xdr:to>
      <xdr:col>4</xdr:col>
      <xdr:colOff>449580</xdr:colOff>
      <xdr:row>35</xdr:row>
      <xdr:rowOff>327660</xdr:rowOff>
    </xdr:to>
    <xdr:sp macro="" textlink="">
      <xdr:nvSpPr>
        <xdr:cNvPr id="47223" name="Line 6">
          <a:extLst>
            <a:ext uri="{FF2B5EF4-FFF2-40B4-BE49-F238E27FC236}">
              <a16:creationId xmlns:a16="http://schemas.microsoft.com/office/drawing/2014/main" id="{B23D2CA7-195B-5242-714A-6EE104FFFD2D}"/>
            </a:ext>
          </a:extLst>
        </xdr:cNvPr>
        <xdr:cNvSpPr>
          <a:spLocks noChangeShapeType="1"/>
        </xdr:cNvSpPr>
      </xdr:nvSpPr>
      <xdr:spPr bwMode="auto">
        <a:xfrm>
          <a:off x="9075420" y="8366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35</xdr:row>
      <xdr:rowOff>213360</xdr:rowOff>
    </xdr:from>
    <xdr:to>
      <xdr:col>4</xdr:col>
      <xdr:colOff>449580</xdr:colOff>
      <xdr:row>35</xdr:row>
      <xdr:rowOff>213360</xdr:rowOff>
    </xdr:to>
    <xdr:sp macro="" textlink="">
      <xdr:nvSpPr>
        <xdr:cNvPr id="47224" name="Line 6">
          <a:extLst>
            <a:ext uri="{FF2B5EF4-FFF2-40B4-BE49-F238E27FC236}">
              <a16:creationId xmlns:a16="http://schemas.microsoft.com/office/drawing/2014/main" id="{28367CCC-4FD3-57BA-565D-2D39E4F6BA96}"/>
            </a:ext>
          </a:extLst>
        </xdr:cNvPr>
        <xdr:cNvSpPr>
          <a:spLocks noChangeShapeType="1"/>
        </xdr:cNvSpPr>
      </xdr:nvSpPr>
      <xdr:spPr bwMode="auto">
        <a:xfrm>
          <a:off x="9075420" y="8252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31</xdr:row>
      <xdr:rowOff>213360</xdr:rowOff>
    </xdr:from>
    <xdr:to>
      <xdr:col>4</xdr:col>
      <xdr:colOff>449580</xdr:colOff>
      <xdr:row>31</xdr:row>
      <xdr:rowOff>213360</xdr:rowOff>
    </xdr:to>
    <xdr:sp macro="" textlink="">
      <xdr:nvSpPr>
        <xdr:cNvPr id="47225" name="Line 6">
          <a:extLst>
            <a:ext uri="{FF2B5EF4-FFF2-40B4-BE49-F238E27FC236}">
              <a16:creationId xmlns:a16="http://schemas.microsoft.com/office/drawing/2014/main" id="{16FA047B-29C8-E175-90A3-171E83A907A1}"/>
            </a:ext>
          </a:extLst>
        </xdr:cNvPr>
        <xdr:cNvSpPr>
          <a:spLocks noChangeShapeType="1"/>
        </xdr:cNvSpPr>
      </xdr:nvSpPr>
      <xdr:spPr bwMode="auto">
        <a:xfrm>
          <a:off x="907542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39</xdr:row>
      <xdr:rowOff>320040</xdr:rowOff>
    </xdr:from>
    <xdr:to>
      <xdr:col>4</xdr:col>
      <xdr:colOff>449580</xdr:colOff>
      <xdr:row>39</xdr:row>
      <xdr:rowOff>320040</xdr:rowOff>
    </xdr:to>
    <xdr:sp macro="" textlink="">
      <xdr:nvSpPr>
        <xdr:cNvPr id="47226" name="Line 6">
          <a:extLst>
            <a:ext uri="{FF2B5EF4-FFF2-40B4-BE49-F238E27FC236}">
              <a16:creationId xmlns:a16="http://schemas.microsoft.com/office/drawing/2014/main" id="{57E38FFB-E0A8-6C2B-4010-7AACE40614EC}"/>
            </a:ext>
          </a:extLst>
        </xdr:cNvPr>
        <xdr:cNvSpPr>
          <a:spLocks noChangeShapeType="1"/>
        </xdr:cNvSpPr>
      </xdr:nvSpPr>
      <xdr:spPr bwMode="auto">
        <a:xfrm>
          <a:off x="9075420" y="9700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35</xdr:row>
      <xdr:rowOff>220980</xdr:rowOff>
    </xdr:from>
    <xdr:to>
      <xdr:col>4</xdr:col>
      <xdr:colOff>449580</xdr:colOff>
      <xdr:row>35</xdr:row>
      <xdr:rowOff>220980</xdr:rowOff>
    </xdr:to>
    <xdr:sp macro="" textlink="">
      <xdr:nvSpPr>
        <xdr:cNvPr id="47227" name="Line 6">
          <a:extLst>
            <a:ext uri="{FF2B5EF4-FFF2-40B4-BE49-F238E27FC236}">
              <a16:creationId xmlns:a16="http://schemas.microsoft.com/office/drawing/2014/main" id="{064CC886-679D-A4CB-AE32-C1B7FEC327C5}"/>
            </a:ext>
          </a:extLst>
        </xdr:cNvPr>
        <xdr:cNvSpPr>
          <a:spLocks noChangeShapeType="1"/>
        </xdr:cNvSpPr>
      </xdr:nvSpPr>
      <xdr:spPr bwMode="auto">
        <a:xfrm>
          <a:off x="9075420" y="8260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39</xdr:row>
      <xdr:rowOff>320040</xdr:rowOff>
    </xdr:from>
    <xdr:to>
      <xdr:col>4</xdr:col>
      <xdr:colOff>449580</xdr:colOff>
      <xdr:row>39</xdr:row>
      <xdr:rowOff>320040</xdr:rowOff>
    </xdr:to>
    <xdr:sp macro="" textlink="">
      <xdr:nvSpPr>
        <xdr:cNvPr id="47228" name="Line 6">
          <a:extLst>
            <a:ext uri="{FF2B5EF4-FFF2-40B4-BE49-F238E27FC236}">
              <a16:creationId xmlns:a16="http://schemas.microsoft.com/office/drawing/2014/main" id="{271FF355-43A4-1D63-D188-7594D8ADBEF1}"/>
            </a:ext>
          </a:extLst>
        </xdr:cNvPr>
        <xdr:cNvSpPr>
          <a:spLocks noChangeShapeType="1"/>
        </xdr:cNvSpPr>
      </xdr:nvSpPr>
      <xdr:spPr bwMode="auto">
        <a:xfrm>
          <a:off x="9075420" y="9700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54</xdr:row>
      <xdr:rowOff>320040</xdr:rowOff>
    </xdr:from>
    <xdr:to>
      <xdr:col>4</xdr:col>
      <xdr:colOff>449580</xdr:colOff>
      <xdr:row>54</xdr:row>
      <xdr:rowOff>320040</xdr:rowOff>
    </xdr:to>
    <xdr:sp macro="" textlink="">
      <xdr:nvSpPr>
        <xdr:cNvPr id="47229" name="Line 6">
          <a:extLst>
            <a:ext uri="{FF2B5EF4-FFF2-40B4-BE49-F238E27FC236}">
              <a16:creationId xmlns:a16="http://schemas.microsoft.com/office/drawing/2014/main" id="{7ADDCCF5-F633-E389-C783-EB7D3900FC15}"/>
            </a:ext>
          </a:extLst>
        </xdr:cNvPr>
        <xdr:cNvSpPr>
          <a:spLocks noChangeShapeType="1"/>
        </xdr:cNvSpPr>
      </xdr:nvSpPr>
      <xdr:spPr bwMode="auto">
        <a:xfrm>
          <a:off x="9075420" y="14058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59</xdr:row>
      <xdr:rowOff>320040</xdr:rowOff>
    </xdr:from>
    <xdr:to>
      <xdr:col>4</xdr:col>
      <xdr:colOff>449580</xdr:colOff>
      <xdr:row>59</xdr:row>
      <xdr:rowOff>320040</xdr:rowOff>
    </xdr:to>
    <xdr:sp macro="" textlink="">
      <xdr:nvSpPr>
        <xdr:cNvPr id="47230" name="Line 6">
          <a:extLst>
            <a:ext uri="{FF2B5EF4-FFF2-40B4-BE49-F238E27FC236}">
              <a16:creationId xmlns:a16="http://schemas.microsoft.com/office/drawing/2014/main" id="{F843C047-6D36-C9B8-A38B-C7C7E89E2444}"/>
            </a:ext>
          </a:extLst>
        </xdr:cNvPr>
        <xdr:cNvSpPr>
          <a:spLocks noChangeShapeType="1"/>
        </xdr:cNvSpPr>
      </xdr:nvSpPr>
      <xdr:spPr bwMode="auto">
        <a:xfrm>
          <a:off x="9075420" y="160172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63</xdr:row>
      <xdr:rowOff>327660</xdr:rowOff>
    </xdr:from>
    <xdr:to>
      <xdr:col>4</xdr:col>
      <xdr:colOff>449580</xdr:colOff>
      <xdr:row>63</xdr:row>
      <xdr:rowOff>327660</xdr:rowOff>
    </xdr:to>
    <xdr:sp macro="" textlink="">
      <xdr:nvSpPr>
        <xdr:cNvPr id="47231" name="Line 6">
          <a:extLst>
            <a:ext uri="{FF2B5EF4-FFF2-40B4-BE49-F238E27FC236}">
              <a16:creationId xmlns:a16="http://schemas.microsoft.com/office/drawing/2014/main" id="{85298A26-DB99-DFB4-72B2-9BEE852F0A5B}"/>
            </a:ext>
          </a:extLst>
        </xdr:cNvPr>
        <xdr:cNvSpPr>
          <a:spLocks noChangeShapeType="1"/>
        </xdr:cNvSpPr>
      </xdr:nvSpPr>
      <xdr:spPr bwMode="auto">
        <a:xfrm>
          <a:off x="9075420" y="17129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32" name="Line 6">
          <a:extLst>
            <a:ext uri="{FF2B5EF4-FFF2-40B4-BE49-F238E27FC236}">
              <a16:creationId xmlns:a16="http://schemas.microsoft.com/office/drawing/2014/main" id="{C8099152-A05B-C91B-CB31-8B2AFA74A17C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33" name="Line 6">
          <a:extLst>
            <a:ext uri="{FF2B5EF4-FFF2-40B4-BE49-F238E27FC236}">
              <a16:creationId xmlns:a16="http://schemas.microsoft.com/office/drawing/2014/main" id="{CE4D378C-0E9B-88B7-2509-9CFF6F181A88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72</xdr:row>
      <xdr:rowOff>320040</xdr:rowOff>
    </xdr:from>
    <xdr:to>
      <xdr:col>4</xdr:col>
      <xdr:colOff>449580</xdr:colOff>
      <xdr:row>72</xdr:row>
      <xdr:rowOff>320040</xdr:rowOff>
    </xdr:to>
    <xdr:sp macro="" textlink="">
      <xdr:nvSpPr>
        <xdr:cNvPr id="47234" name="Line 6">
          <a:extLst>
            <a:ext uri="{FF2B5EF4-FFF2-40B4-BE49-F238E27FC236}">
              <a16:creationId xmlns:a16="http://schemas.microsoft.com/office/drawing/2014/main" id="{79D0F705-1F07-FDC8-E359-29F7B4EB42C4}"/>
            </a:ext>
          </a:extLst>
        </xdr:cNvPr>
        <xdr:cNvSpPr>
          <a:spLocks noChangeShapeType="1"/>
        </xdr:cNvSpPr>
      </xdr:nvSpPr>
      <xdr:spPr bwMode="auto">
        <a:xfrm>
          <a:off x="9075420" y="1985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63</xdr:row>
      <xdr:rowOff>213360</xdr:rowOff>
    </xdr:from>
    <xdr:to>
      <xdr:col>4</xdr:col>
      <xdr:colOff>449580</xdr:colOff>
      <xdr:row>63</xdr:row>
      <xdr:rowOff>213360</xdr:rowOff>
    </xdr:to>
    <xdr:sp macro="" textlink="">
      <xdr:nvSpPr>
        <xdr:cNvPr id="47235" name="Line 6">
          <a:extLst>
            <a:ext uri="{FF2B5EF4-FFF2-40B4-BE49-F238E27FC236}">
              <a16:creationId xmlns:a16="http://schemas.microsoft.com/office/drawing/2014/main" id="{4892F8E4-1585-AC8D-C333-84978BBB34AA}"/>
            </a:ext>
          </a:extLst>
        </xdr:cNvPr>
        <xdr:cNvSpPr>
          <a:spLocks noChangeShapeType="1"/>
        </xdr:cNvSpPr>
      </xdr:nvSpPr>
      <xdr:spPr bwMode="auto">
        <a:xfrm>
          <a:off x="9075420" y="17015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220980</xdr:rowOff>
    </xdr:from>
    <xdr:to>
      <xdr:col>4</xdr:col>
      <xdr:colOff>449580</xdr:colOff>
      <xdr:row>67</xdr:row>
      <xdr:rowOff>220980</xdr:rowOff>
    </xdr:to>
    <xdr:sp macro="" textlink="">
      <xdr:nvSpPr>
        <xdr:cNvPr id="47236" name="Line 6">
          <a:extLst>
            <a:ext uri="{FF2B5EF4-FFF2-40B4-BE49-F238E27FC236}">
              <a16:creationId xmlns:a16="http://schemas.microsoft.com/office/drawing/2014/main" id="{7B67B5B8-4B67-D982-7AF9-FEB7BA60CEB7}"/>
            </a:ext>
          </a:extLst>
        </xdr:cNvPr>
        <xdr:cNvSpPr>
          <a:spLocks noChangeShapeType="1"/>
        </xdr:cNvSpPr>
      </xdr:nvSpPr>
      <xdr:spPr bwMode="auto">
        <a:xfrm>
          <a:off x="9075420" y="18280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72</xdr:row>
      <xdr:rowOff>220980</xdr:rowOff>
    </xdr:from>
    <xdr:to>
      <xdr:col>4</xdr:col>
      <xdr:colOff>449580</xdr:colOff>
      <xdr:row>72</xdr:row>
      <xdr:rowOff>220980</xdr:rowOff>
    </xdr:to>
    <xdr:sp macro="" textlink="">
      <xdr:nvSpPr>
        <xdr:cNvPr id="47237" name="Line 6">
          <a:extLst>
            <a:ext uri="{FF2B5EF4-FFF2-40B4-BE49-F238E27FC236}">
              <a16:creationId xmlns:a16="http://schemas.microsoft.com/office/drawing/2014/main" id="{07C7EA78-E3F0-489C-B958-9006B63E67B2}"/>
            </a:ext>
          </a:extLst>
        </xdr:cNvPr>
        <xdr:cNvSpPr>
          <a:spLocks noChangeShapeType="1"/>
        </xdr:cNvSpPr>
      </xdr:nvSpPr>
      <xdr:spPr bwMode="auto">
        <a:xfrm>
          <a:off x="9075420" y="197510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59</xdr:row>
      <xdr:rowOff>320040</xdr:rowOff>
    </xdr:from>
    <xdr:to>
      <xdr:col>4</xdr:col>
      <xdr:colOff>449580</xdr:colOff>
      <xdr:row>59</xdr:row>
      <xdr:rowOff>320040</xdr:rowOff>
    </xdr:to>
    <xdr:sp macro="" textlink="">
      <xdr:nvSpPr>
        <xdr:cNvPr id="47238" name="Line 6">
          <a:extLst>
            <a:ext uri="{FF2B5EF4-FFF2-40B4-BE49-F238E27FC236}">
              <a16:creationId xmlns:a16="http://schemas.microsoft.com/office/drawing/2014/main" id="{94929F93-E061-61A4-CD0C-8E7EF3A4811F}"/>
            </a:ext>
          </a:extLst>
        </xdr:cNvPr>
        <xdr:cNvSpPr>
          <a:spLocks noChangeShapeType="1"/>
        </xdr:cNvSpPr>
      </xdr:nvSpPr>
      <xdr:spPr bwMode="auto">
        <a:xfrm>
          <a:off x="9075420" y="160172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54</xdr:row>
      <xdr:rowOff>220980</xdr:rowOff>
    </xdr:from>
    <xdr:to>
      <xdr:col>4</xdr:col>
      <xdr:colOff>449580</xdr:colOff>
      <xdr:row>54</xdr:row>
      <xdr:rowOff>220980</xdr:rowOff>
    </xdr:to>
    <xdr:sp macro="" textlink="">
      <xdr:nvSpPr>
        <xdr:cNvPr id="47239" name="Line 6">
          <a:extLst>
            <a:ext uri="{FF2B5EF4-FFF2-40B4-BE49-F238E27FC236}">
              <a16:creationId xmlns:a16="http://schemas.microsoft.com/office/drawing/2014/main" id="{D02065E0-5584-B867-E24B-5112865DEB6F}"/>
            </a:ext>
          </a:extLst>
        </xdr:cNvPr>
        <xdr:cNvSpPr>
          <a:spLocks noChangeShapeType="1"/>
        </xdr:cNvSpPr>
      </xdr:nvSpPr>
      <xdr:spPr bwMode="auto">
        <a:xfrm>
          <a:off x="9075420" y="139598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40" name="Line 6">
          <a:extLst>
            <a:ext uri="{FF2B5EF4-FFF2-40B4-BE49-F238E27FC236}">
              <a16:creationId xmlns:a16="http://schemas.microsoft.com/office/drawing/2014/main" id="{F77B3C31-EA54-7D1A-D1C3-E8A9F82064B4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41" name="Line 6">
          <a:extLst>
            <a:ext uri="{FF2B5EF4-FFF2-40B4-BE49-F238E27FC236}">
              <a16:creationId xmlns:a16="http://schemas.microsoft.com/office/drawing/2014/main" id="{28AC095D-75E2-E23E-3BB8-D6314C8EFF90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42" name="Line 6">
          <a:extLst>
            <a:ext uri="{FF2B5EF4-FFF2-40B4-BE49-F238E27FC236}">
              <a16:creationId xmlns:a16="http://schemas.microsoft.com/office/drawing/2014/main" id="{4F920953-9C1B-83CF-D4BA-9743585D9677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67</xdr:row>
      <xdr:rowOff>320040</xdr:rowOff>
    </xdr:from>
    <xdr:to>
      <xdr:col>4</xdr:col>
      <xdr:colOff>449580</xdr:colOff>
      <xdr:row>67</xdr:row>
      <xdr:rowOff>320040</xdr:rowOff>
    </xdr:to>
    <xdr:sp macro="" textlink="">
      <xdr:nvSpPr>
        <xdr:cNvPr id="47243" name="Line 6">
          <a:extLst>
            <a:ext uri="{FF2B5EF4-FFF2-40B4-BE49-F238E27FC236}">
              <a16:creationId xmlns:a16="http://schemas.microsoft.com/office/drawing/2014/main" id="{0E1CA872-2AB5-922C-E8E7-5509DFDF3C45}"/>
            </a:ext>
          </a:extLst>
        </xdr:cNvPr>
        <xdr:cNvSpPr>
          <a:spLocks noChangeShapeType="1"/>
        </xdr:cNvSpPr>
      </xdr:nvSpPr>
      <xdr:spPr bwMode="auto">
        <a:xfrm>
          <a:off x="9075420" y="18379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72</xdr:row>
      <xdr:rowOff>320040</xdr:rowOff>
    </xdr:from>
    <xdr:to>
      <xdr:col>4</xdr:col>
      <xdr:colOff>449580</xdr:colOff>
      <xdr:row>72</xdr:row>
      <xdr:rowOff>320040</xdr:rowOff>
    </xdr:to>
    <xdr:sp macro="" textlink="">
      <xdr:nvSpPr>
        <xdr:cNvPr id="47244" name="Line 6">
          <a:extLst>
            <a:ext uri="{FF2B5EF4-FFF2-40B4-BE49-F238E27FC236}">
              <a16:creationId xmlns:a16="http://schemas.microsoft.com/office/drawing/2014/main" id="{2504EF5E-820C-16E5-FBB3-E2FB03B986FC}"/>
            </a:ext>
          </a:extLst>
        </xdr:cNvPr>
        <xdr:cNvSpPr>
          <a:spLocks noChangeShapeType="1"/>
        </xdr:cNvSpPr>
      </xdr:nvSpPr>
      <xdr:spPr bwMode="auto">
        <a:xfrm>
          <a:off x="9075420" y="1985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78</xdr:row>
      <xdr:rowOff>327660</xdr:rowOff>
    </xdr:from>
    <xdr:to>
      <xdr:col>4</xdr:col>
      <xdr:colOff>449580</xdr:colOff>
      <xdr:row>78</xdr:row>
      <xdr:rowOff>327660</xdr:rowOff>
    </xdr:to>
    <xdr:sp macro="" textlink="">
      <xdr:nvSpPr>
        <xdr:cNvPr id="47245" name="Line 6">
          <a:extLst>
            <a:ext uri="{FF2B5EF4-FFF2-40B4-BE49-F238E27FC236}">
              <a16:creationId xmlns:a16="http://schemas.microsoft.com/office/drawing/2014/main" id="{A3A8C593-4DBA-EB2A-2188-49E85DD7295D}"/>
            </a:ext>
          </a:extLst>
        </xdr:cNvPr>
        <xdr:cNvSpPr>
          <a:spLocks noChangeShapeType="1"/>
        </xdr:cNvSpPr>
      </xdr:nvSpPr>
      <xdr:spPr bwMode="auto">
        <a:xfrm>
          <a:off x="9075420" y="230733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83</xdr:row>
      <xdr:rowOff>480060</xdr:rowOff>
    </xdr:from>
    <xdr:to>
      <xdr:col>4</xdr:col>
      <xdr:colOff>449580</xdr:colOff>
      <xdr:row>83</xdr:row>
      <xdr:rowOff>480060</xdr:rowOff>
    </xdr:to>
    <xdr:sp macro="" textlink="">
      <xdr:nvSpPr>
        <xdr:cNvPr id="47246" name="Line 6">
          <a:extLst>
            <a:ext uri="{FF2B5EF4-FFF2-40B4-BE49-F238E27FC236}">
              <a16:creationId xmlns:a16="http://schemas.microsoft.com/office/drawing/2014/main" id="{44E57A22-005B-B430-C7E7-438D67BF77B1}"/>
            </a:ext>
          </a:extLst>
        </xdr:cNvPr>
        <xdr:cNvSpPr>
          <a:spLocks noChangeShapeType="1"/>
        </xdr:cNvSpPr>
      </xdr:nvSpPr>
      <xdr:spPr bwMode="auto">
        <a:xfrm>
          <a:off x="9075420" y="2449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91</xdr:row>
      <xdr:rowOff>320040</xdr:rowOff>
    </xdr:from>
    <xdr:to>
      <xdr:col>4</xdr:col>
      <xdr:colOff>449580</xdr:colOff>
      <xdr:row>91</xdr:row>
      <xdr:rowOff>320040</xdr:rowOff>
    </xdr:to>
    <xdr:sp macro="" textlink="">
      <xdr:nvSpPr>
        <xdr:cNvPr id="47247" name="Line 6">
          <a:extLst>
            <a:ext uri="{FF2B5EF4-FFF2-40B4-BE49-F238E27FC236}">
              <a16:creationId xmlns:a16="http://schemas.microsoft.com/office/drawing/2014/main" id="{6CDDA70C-26A1-B8A4-F7C3-F8353294D07E}"/>
            </a:ext>
          </a:extLst>
        </xdr:cNvPr>
        <xdr:cNvSpPr>
          <a:spLocks noChangeShapeType="1"/>
        </xdr:cNvSpPr>
      </xdr:nvSpPr>
      <xdr:spPr bwMode="auto">
        <a:xfrm>
          <a:off x="9075420" y="27073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76</xdr:row>
      <xdr:rowOff>327660</xdr:rowOff>
    </xdr:from>
    <xdr:to>
      <xdr:col>4</xdr:col>
      <xdr:colOff>449580</xdr:colOff>
      <xdr:row>76</xdr:row>
      <xdr:rowOff>327660</xdr:rowOff>
    </xdr:to>
    <xdr:sp macro="" textlink="">
      <xdr:nvSpPr>
        <xdr:cNvPr id="47248" name="Line 6">
          <a:extLst>
            <a:ext uri="{FF2B5EF4-FFF2-40B4-BE49-F238E27FC236}">
              <a16:creationId xmlns:a16="http://schemas.microsoft.com/office/drawing/2014/main" id="{BADCF2D9-2CBF-F1DA-D919-92239EC7E2A1}"/>
            </a:ext>
          </a:extLst>
        </xdr:cNvPr>
        <xdr:cNvSpPr>
          <a:spLocks noChangeShapeType="1"/>
        </xdr:cNvSpPr>
      </xdr:nvSpPr>
      <xdr:spPr bwMode="auto">
        <a:xfrm>
          <a:off x="9075420" y="21435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78</xdr:row>
      <xdr:rowOff>220980</xdr:rowOff>
    </xdr:from>
    <xdr:to>
      <xdr:col>4</xdr:col>
      <xdr:colOff>449580</xdr:colOff>
      <xdr:row>78</xdr:row>
      <xdr:rowOff>220980</xdr:rowOff>
    </xdr:to>
    <xdr:sp macro="" textlink="">
      <xdr:nvSpPr>
        <xdr:cNvPr id="47249" name="Line 6">
          <a:extLst>
            <a:ext uri="{FF2B5EF4-FFF2-40B4-BE49-F238E27FC236}">
              <a16:creationId xmlns:a16="http://schemas.microsoft.com/office/drawing/2014/main" id="{549E3D6E-692C-BD54-EDC0-DC47D3B5CAE5}"/>
            </a:ext>
          </a:extLst>
        </xdr:cNvPr>
        <xdr:cNvSpPr>
          <a:spLocks noChangeShapeType="1"/>
        </xdr:cNvSpPr>
      </xdr:nvSpPr>
      <xdr:spPr bwMode="auto">
        <a:xfrm>
          <a:off x="9075420" y="22966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83</xdr:row>
      <xdr:rowOff>320040</xdr:rowOff>
    </xdr:from>
    <xdr:to>
      <xdr:col>4</xdr:col>
      <xdr:colOff>449580</xdr:colOff>
      <xdr:row>83</xdr:row>
      <xdr:rowOff>320040</xdr:rowOff>
    </xdr:to>
    <xdr:sp macro="" textlink="">
      <xdr:nvSpPr>
        <xdr:cNvPr id="47250" name="Line 6">
          <a:extLst>
            <a:ext uri="{FF2B5EF4-FFF2-40B4-BE49-F238E27FC236}">
              <a16:creationId xmlns:a16="http://schemas.microsoft.com/office/drawing/2014/main" id="{1F0AE1E7-1ED2-A8E4-CF83-65584D2D520B}"/>
            </a:ext>
          </a:extLst>
        </xdr:cNvPr>
        <xdr:cNvSpPr>
          <a:spLocks noChangeShapeType="1"/>
        </xdr:cNvSpPr>
      </xdr:nvSpPr>
      <xdr:spPr bwMode="auto">
        <a:xfrm>
          <a:off x="9075420" y="24414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91</xdr:row>
      <xdr:rowOff>213360</xdr:rowOff>
    </xdr:from>
    <xdr:to>
      <xdr:col>4</xdr:col>
      <xdr:colOff>449580</xdr:colOff>
      <xdr:row>91</xdr:row>
      <xdr:rowOff>213360</xdr:rowOff>
    </xdr:to>
    <xdr:sp macro="" textlink="">
      <xdr:nvSpPr>
        <xdr:cNvPr id="47251" name="Line 6">
          <a:extLst>
            <a:ext uri="{FF2B5EF4-FFF2-40B4-BE49-F238E27FC236}">
              <a16:creationId xmlns:a16="http://schemas.microsoft.com/office/drawing/2014/main" id="{D344E2C6-E10B-DC3D-FE42-A55574B6F543}"/>
            </a:ext>
          </a:extLst>
        </xdr:cNvPr>
        <xdr:cNvSpPr>
          <a:spLocks noChangeShapeType="1"/>
        </xdr:cNvSpPr>
      </xdr:nvSpPr>
      <xdr:spPr bwMode="auto">
        <a:xfrm>
          <a:off x="9075420" y="269671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78</xdr:row>
      <xdr:rowOff>327660</xdr:rowOff>
    </xdr:from>
    <xdr:to>
      <xdr:col>4</xdr:col>
      <xdr:colOff>449580</xdr:colOff>
      <xdr:row>78</xdr:row>
      <xdr:rowOff>327660</xdr:rowOff>
    </xdr:to>
    <xdr:sp macro="" textlink="">
      <xdr:nvSpPr>
        <xdr:cNvPr id="47252" name="Line 6">
          <a:extLst>
            <a:ext uri="{FF2B5EF4-FFF2-40B4-BE49-F238E27FC236}">
              <a16:creationId xmlns:a16="http://schemas.microsoft.com/office/drawing/2014/main" id="{243539C8-37E2-9D9F-25F4-4D262A503371}"/>
            </a:ext>
          </a:extLst>
        </xdr:cNvPr>
        <xdr:cNvSpPr>
          <a:spLocks noChangeShapeType="1"/>
        </xdr:cNvSpPr>
      </xdr:nvSpPr>
      <xdr:spPr bwMode="auto">
        <a:xfrm>
          <a:off x="9075420" y="230733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83</xdr:row>
      <xdr:rowOff>320040</xdr:rowOff>
    </xdr:from>
    <xdr:to>
      <xdr:col>4</xdr:col>
      <xdr:colOff>449580</xdr:colOff>
      <xdr:row>83</xdr:row>
      <xdr:rowOff>320040</xdr:rowOff>
    </xdr:to>
    <xdr:sp macro="" textlink="">
      <xdr:nvSpPr>
        <xdr:cNvPr id="47253" name="Line 6">
          <a:extLst>
            <a:ext uri="{FF2B5EF4-FFF2-40B4-BE49-F238E27FC236}">
              <a16:creationId xmlns:a16="http://schemas.microsoft.com/office/drawing/2014/main" id="{F5EC2BEF-6B7F-ADAA-D7BF-9FE094E78591}"/>
            </a:ext>
          </a:extLst>
        </xdr:cNvPr>
        <xdr:cNvSpPr>
          <a:spLocks noChangeShapeType="1"/>
        </xdr:cNvSpPr>
      </xdr:nvSpPr>
      <xdr:spPr bwMode="auto">
        <a:xfrm>
          <a:off x="9075420" y="24414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76</xdr:row>
      <xdr:rowOff>327660</xdr:rowOff>
    </xdr:from>
    <xdr:to>
      <xdr:col>4</xdr:col>
      <xdr:colOff>449580</xdr:colOff>
      <xdr:row>76</xdr:row>
      <xdr:rowOff>327660</xdr:rowOff>
    </xdr:to>
    <xdr:sp macro="" textlink="">
      <xdr:nvSpPr>
        <xdr:cNvPr id="47254" name="Line 6">
          <a:extLst>
            <a:ext uri="{FF2B5EF4-FFF2-40B4-BE49-F238E27FC236}">
              <a16:creationId xmlns:a16="http://schemas.microsoft.com/office/drawing/2014/main" id="{E742E3C2-2CEB-0640-9846-F5FFC581AF94}"/>
            </a:ext>
          </a:extLst>
        </xdr:cNvPr>
        <xdr:cNvSpPr>
          <a:spLocks noChangeShapeType="1"/>
        </xdr:cNvSpPr>
      </xdr:nvSpPr>
      <xdr:spPr bwMode="auto">
        <a:xfrm>
          <a:off x="9075420" y="21435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77</xdr:row>
      <xdr:rowOff>320040</xdr:rowOff>
    </xdr:from>
    <xdr:to>
      <xdr:col>4</xdr:col>
      <xdr:colOff>449580</xdr:colOff>
      <xdr:row>77</xdr:row>
      <xdr:rowOff>320040</xdr:rowOff>
    </xdr:to>
    <xdr:sp macro="" textlink="">
      <xdr:nvSpPr>
        <xdr:cNvPr id="47255" name="Line 6">
          <a:extLst>
            <a:ext uri="{FF2B5EF4-FFF2-40B4-BE49-F238E27FC236}">
              <a16:creationId xmlns:a16="http://schemas.microsoft.com/office/drawing/2014/main" id="{97161F74-6B83-E551-7517-10F4247E1FAA}"/>
            </a:ext>
          </a:extLst>
        </xdr:cNvPr>
        <xdr:cNvSpPr>
          <a:spLocks noChangeShapeType="1"/>
        </xdr:cNvSpPr>
      </xdr:nvSpPr>
      <xdr:spPr bwMode="auto">
        <a:xfrm>
          <a:off x="9075420" y="2251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77</xdr:row>
      <xdr:rowOff>320040</xdr:rowOff>
    </xdr:from>
    <xdr:to>
      <xdr:col>4</xdr:col>
      <xdr:colOff>449580</xdr:colOff>
      <xdr:row>77</xdr:row>
      <xdr:rowOff>320040</xdr:rowOff>
    </xdr:to>
    <xdr:sp macro="" textlink="">
      <xdr:nvSpPr>
        <xdr:cNvPr id="47256" name="Line 6">
          <a:extLst>
            <a:ext uri="{FF2B5EF4-FFF2-40B4-BE49-F238E27FC236}">
              <a16:creationId xmlns:a16="http://schemas.microsoft.com/office/drawing/2014/main" id="{B9E720B9-603E-FA6E-4EB8-6219AA0BB6FB}"/>
            </a:ext>
          </a:extLst>
        </xdr:cNvPr>
        <xdr:cNvSpPr>
          <a:spLocks noChangeShapeType="1"/>
        </xdr:cNvSpPr>
      </xdr:nvSpPr>
      <xdr:spPr bwMode="auto">
        <a:xfrm>
          <a:off x="9075420" y="2251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96</xdr:row>
      <xdr:rowOff>320040</xdr:rowOff>
    </xdr:from>
    <xdr:to>
      <xdr:col>4</xdr:col>
      <xdr:colOff>449580</xdr:colOff>
      <xdr:row>96</xdr:row>
      <xdr:rowOff>320040</xdr:rowOff>
    </xdr:to>
    <xdr:sp macro="" textlink="">
      <xdr:nvSpPr>
        <xdr:cNvPr id="47257" name="Line 6">
          <a:extLst>
            <a:ext uri="{FF2B5EF4-FFF2-40B4-BE49-F238E27FC236}">
              <a16:creationId xmlns:a16="http://schemas.microsoft.com/office/drawing/2014/main" id="{3FB6643C-67CA-BA7F-4353-AE76D5141A48}"/>
            </a:ext>
          </a:extLst>
        </xdr:cNvPr>
        <xdr:cNvSpPr>
          <a:spLocks noChangeShapeType="1"/>
        </xdr:cNvSpPr>
      </xdr:nvSpPr>
      <xdr:spPr bwMode="auto">
        <a:xfrm>
          <a:off x="9075420" y="28323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103</xdr:row>
      <xdr:rowOff>320040</xdr:rowOff>
    </xdr:from>
    <xdr:to>
      <xdr:col>4</xdr:col>
      <xdr:colOff>449580</xdr:colOff>
      <xdr:row>103</xdr:row>
      <xdr:rowOff>320040</xdr:rowOff>
    </xdr:to>
    <xdr:sp macro="" textlink="">
      <xdr:nvSpPr>
        <xdr:cNvPr id="47258" name="Line 6">
          <a:extLst>
            <a:ext uri="{FF2B5EF4-FFF2-40B4-BE49-F238E27FC236}">
              <a16:creationId xmlns:a16="http://schemas.microsoft.com/office/drawing/2014/main" id="{A7EABFCE-5002-D161-BEC4-681DF8CAAA46}"/>
            </a:ext>
          </a:extLst>
        </xdr:cNvPr>
        <xdr:cNvSpPr>
          <a:spLocks noChangeShapeType="1"/>
        </xdr:cNvSpPr>
      </xdr:nvSpPr>
      <xdr:spPr bwMode="auto">
        <a:xfrm>
          <a:off x="9075420" y="2990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107</xdr:row>
      <xdr:rowOff>320040</xdr:rowOff>
    </xdr:from>
    <xdr:to>
      <xdr:col>4</xdr:col>
      <xdr:colOff>449580</xdr:colOff>
      <xdr:row>107</xdr:row>
      <xdr:rowOff>320040</xdr:rowOff>
    </xdr:to>
    <xdr:sp macro="" textlink="">
      <xdr:nvSpPr>
        <xdr:cNvPr id="47259" name="Line 6">
          <a:extLst>
            <a:ext uri="{FF2B5EF4-FFF2-40B4-BE49-F238E27FC236}">
              <a16:creationId xmlns:a16="http://schemas.microsoft.com/office/drawing/2014/main" id="{B70EBE3F-CCE0-4E2B-F430-0F34CF0FA274}"/>
            </a:ext>
          </a:extLst>
        </xdr:cNvPr>
        <xdr:cNvSpPr>
          <a:spLocks noChangeShapeType="1"/>
        </xdr:cNvSpPr>
      </xdr:nvSpPr>
      <xdr:spPr bwMode="auto">
        <a:xfrm>
          <a:off x="9075420" y="30899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114</xdr:row>
      <xdr:rowOff>320040</xdr:rowOff>
    </xdr:from>
    <xdr:to>
      <xdr:col>4</xdr:col>
      <xdr:colOff>449580</xdr:colOff>
      <xdr:row>114</xdr:row>
      <xdr:rowOff>320040</xdr:rowOff>
    </xdr:to>
    <xdr:sp macro="" textlink="">
      <xdr:nvSpPr>
        <xdr:cNvPr id="47260" name="Line 6">
          <a:extLst>
            <a:ext uri="{FF2B5EF4-FFF2-40B4-BE49-F238E27FC236}">
              <a16:creationId xmlns:a16="http://schemas.microsoft.com/office/drawing/2014/main" id="{1462E933-0B10-58A7-AFA5-CAC0169963E1}"/>
            </a:ext>
          </a:extLst>
        </xdr:cNvPr>
        <xdr:cNvSpPr>
          <a:spLocks noChangeShapeType="1"/>
        </xdr:cNvSpPr>
      </xdr:nvSpPr>
      <xdr:spPr bwMode="auto">
        <a:xfrm>
          <a:off x="9075420" y="3256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96</xdr:row>
      <xdr:rowOff>213360</xdr:rowOff>
    </xdr:from>
    <xdr:to>
      <xdr:col>4</xdr:col>
      <xdr:colOff>449580</xdr:colOff>
      <xdr:row>96</xdr:row>
      <xdr:rowOff>213360</xdr:rowOff>
    </xdr:to>
    <xdr:sp macro="" textlink="">
      <xdr:nvSpPr>
        <xdr:cNvPr id="47261" name="Line 6">
          <a:extLst>
            <a:ext uri="{FF2B5EF4-FFF2-40B4-BE49-F238E27FC236}">
              <a16:creationId xmlns:a16="http://schemas.microsoft.com/office/drawing/2014/main" id="{062D8C56-4BC6-BA5C-2F6F-3D9C1BAE59E7}"/>
            </a:ext>
          </a:extLst>
        </xdr:cNvPr>
        <xdr:cNvSpPr>
          <a:spLocks noChangeShapeType="1"/>
        </xdr:cNvSpPr>
      </xdr:nvSpPr>
      <xdr:spPr bwMode="auto">
        <a:xfrm>
          <a:off x="9075420" y="28216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441960</xdr:colOff>
      <xdr:row>107</xdr:row>
      <xdr:rowOff>213360</xdr:rowOff>
    </xdr:from>
    <xdr:to>
      <xdr:col>4</xdr:col>
      <xdr:colOff>441960</xdr:colOff>
      <xdr:row>107</xdr:row>
      <xdr:rowOff>213360</xdr:rowOff>
    </xdr:to>
    <xdr:sp macro="" textlink="">
      <xdr:nvSpPr>
        <xdr:cNvPr id="47262" name="Line 6">
          <a:extLst>
            <a:ext uri="{FF2B5EF4-FFF2-40B4-BE49-F238E27FC236}">
              <a16:creationId xmlns:a16="http://schemas.microsoft.com/office/drawing/2014/main" id="{DF303B53-5F05-008C-487E-7341C34EADF8}"/>
            </a:ext>
          </a:extLst>
        </xdr:cNvPr>
        <xdr:cNvSpPr>
          <a:spLocks noChangeShapeType="1"/>
        </xdr:cNvSpPr>
      </xdr:nvSpPr>
      <xdr:spPr bwMode="auto">
        <a:xfrm>
          <a:off x="9067800" y="307924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114</xdr:row>
      <xdr:rowOff>213360</xdr:rowOff>
    </xdr:from>
    <xdr:to>
      <xdr:col>4</xdr:col>
      <xdr:colOff>449580</xdr:colOff>
      <xdr:row>114</xdr:row>
      <xdr:rowOff>213360</xdr:rowOff>
    </xdr:to>
    <xdr:sp macro="" textlink="">
      <xdr:nvSpPr>
        <xdr:cNvPr id="47263" name="Line 6">
          <a:extLst>
            <a:ext uri="{FF2B5EF4-FFF2-40B4-BE49-F238E27FC236}">
              <a16:creationId xmlns:a16="http://schemas.microsoft.com/office/drawing/2014/main" id="{7AD74BCF-0C67-D3DD-DDC6-2E233D3F8EF1}"/>
            </a:ext>
          </a:extLst>
        </xdr:cNvPr>
        <xdr:cNvSpPr>
          <a:spLocks noChangeShapeType="1"/>
        </xdr:cNvSpPr>
      </xdr:nvSpPr>
      <xdr:spPr bwMode="auto">
        <a:xfrm>
          <a:off x="9075420" y="3246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96</xdr:row>
      <xdr:rowOff>213360</xdr:rowOff>
    </xdr:from>
    <xdr:to>
      <xdr:col>4</xdr:col>
      <xdr:colOff>449580</xdr:colOff>
      <xdr:row>96</xdr:row>
      <xdr:rowOff>213360</xdr:rowOff>
    </xdr:to>
    <xdr:sp macro="" textlink="">
      <xdr:nvSpPr>
        <xdr:cNvPr id="47264" name="Line 6">
          <a:extLst>
            <a:ext uri="{FF2B5EF4-FFF2-40B4-BE49-F238E27FC236}">
              <a16:creationId xmlns:a16="http://schemas.microsoft.com/office/drawing/2014/main" id="{E555F3FF-1895-7BA6-49C8-29C3A5772188}"/>
            </a:ext>
          </a:extLst>
        </xdr:cNvPr>
        <xdr:cNvSpPr>
          <a:spLocks noChangeShapeType="1"/>
        </xdr:cNvSpPr>
      </xdr:nvSpPr>
      <xdr:spPr bwMode="auto">
        <a:xfrm>
          <a:off x="9075420" y="28216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103</xdr:row>
      <xdr:rowOff>320040</xdr:rowOff>
    </xdr:from>
    <xdr:to>
      <xdr:col>4</xdr:col>
      <xdr:colOff>449580</xdr:colOff>
      <xdr:row>103</xdr:row>
      <xdr:rowOff>320040</xdr:rowOff>
    </xdr:to>
    <xdr:sp macro="" textlink="">
      <xdr:nvSpPr>
        <xdr:cNvPr id="47265" name="Line 6">
          <a:extLst>
            <a:ext uri="{FF2B5EF4-FFF2-40B4-BE49-F238E27FC236}">
              <a16:creationId xmlns:a16="http://schemas.microsoft.com/office/drawing/2014/main" id="{7F0FD1E1-F3E0-EC8A-CF2E-D39572DE1A6B}"/>
            </a:ext>
          </a:extLst>
        </xdr:cNvPr>
        <xdr:cNvSpPr>
          <a:spLocks noChangeShapeType="1"/>
        </xdr:cNvSpPr>
      </xdr:nvSpPr>
      <xdr:spPr bwMode="auto">
        <a:xfrm>
          <a:off x="9075420" y="2990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449580</xdr:colOff>
      <xdr:row>114</xdr:row>
      <xdr:rowOff>320040</xdr:rowOff>
    </xdr:from>
    <xdr:to>
      <xdr:col>4</xdr:col>
      <xdr:colOff>449580</xdr:colOff>
      <xdr:row>114</xdr:row>
      <xdr:rowOff>320040</xdr:rowOff>
    </xdr:to>
    <xdr:sp macro="" textlink="">
      <xdr:nvSpPr>
        <xdr:cNvPr id="47266" name="Line 6">
          <a:extLst>
            <a:ext uri="{FF2B5EF4-FFF2-40B4-BE49-F238E27FC236}">
              <a16:creationId xmlns:a16="http://schemas.microsoft.com/office/drawing/2014/main" id="{198B15F1-463A-1109-28C5-F3EC56FDB98A}"/>
            </a:ext>
          </a:extLst>
        </xdr:cNvPr>
        <xdr:cNvSpPr>
          <a:spLocks noChangeShapeType="1"/>
        </xdr:cNvSpPr>
      </xdr:nvSpPr>
      <xdr:spPr bwMode="auto">
        <a:xfrm>
          <a:off x="9075420" y="3256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457200</xdr:colOff>
      <xdr:row>107</xdr:row>
      <xdr:rowOff>137160</xdr:rowOff>
    </xdr:from>
    <xdr:to>
      <xdr:col>4</xdr:col>
      <xdr:colOff>457200</xdr:colOff>
      <xdr:row>107</xdr:row>
      <xdr:rowOff>137160</xdr:rowOff>
    </xdr:to>
    <xdr:sp macro="" textlink="">
      <xdr:nvSpPr>
        <xdr:cNvPr id="47267" name="Line 6">
          <a:extLst>
            <a:ext uri="{FF2B5EF4-FFF2-40B4-BE49-F238E27FC236}">
              <a16:creationId xmlns:a16="http://schemas.microsoft.com/office/drawing/2014/main" id="{D5A0607E-130E-05DF-56E9-492539BB3C9F}"/>
            </a:ext>
          </a:extLst>
        </xdr:cNvPr>
        <xdr:cNvSpPr>
          <a:spLocks noChangeShapeType="1"/>
        </xdr:cNvSpPr>
      </xdr:nvSpPr>
      <xdr:spPr bwMode="auto">
        <a:xfrm>
          <a:off x="9083040" y="30716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view="pageBreakPreview" zoomScaleNormal="100" zoomScaleSheetLayoutView="100" workbookViewId="0">
      <selection activeCell="A2" sqref="A2:E2"/>
    </sheetView>
  </sheetViews>
  <sheetFormatPr defaultColWidth="9.109375" defaultRowHeight="15.6" x14ac:dyDescent="0.3"/>
  <cols>
    <col min="1" max="1" width="4.5546875" style="1" customWidth="1"/>
    <col min="2" max="2" width="43" style="1" customWidth="1"/>
    <col min="3" max="3" width="55.109375" style="3" customWidth="1"/>
    <col min="4" max="4" width="23.109375" style="1" customWidth="1"/>
    <col min="5" max="5" width="25.44140625" style="1" customWidth="1"/>
    <col min="6" max="6" width="17.44140625" style="3" customWidth="1"/>
    <col min="7" max="16384" width="9.109375" style="3"/>
  </cols>
  <sheetData>
    <row r="1" spans="1:6" ht="134.25" customHeight="1" x14ac:dyDescent="0.3">
      <c r="C1" s="1"/>
      <c r="D1" s="87" t="s">
        <v>128</v>
      </c>
      <c r="E1" s="87"/>
    </row>
    <row r="2" spans="1:6" ht="98.25" customHeight="1" x14ac:dyDescent="0.3">
      <c r="A2" s="73" t="s">
        <v>102</v>
      </c>
      <c r="B2" s="73"/>
      <c r="C2" s="73"/>
      <c r="D2" s="73"/>
      <c r="E2" s="73"/>
      <c r="F2" s="11"/>
    </row>
    <row r="3" spans="1:6" s="5" customFormat="1" ht="15.75" customHeight="1" x14ac:dyDescent="0.25">
      <c r="A3" s="70" t="s">
        <v>33</v>
      </c>
      <c r="B3" s="70" t="s">
        <v>70</v>
      </c>
      <c r="C3" s="70" t="s">
        <v>79</v>
      </c>
      <c r="D3" s="70" t="s">
        <v>29</v>
      </c>
      <c r="E3" s="70" t="s">
        <v>30</v>
      </c>
      <c r="F3" s="85"/>
    </row>
    <row r="4" spans="1:6" s="5" customFormat="1" ht="15.75" customHeight="1" x14ac:dyDescent="0.25">
      <c r="A4" s="70"/>
      <c r="B4" s="70"/>
      <c r="C4" s="70"/>
      <c r="D4" s="71"/>
      <c r="E4" s="70"/>
      <c r="F4" s="86"/>
    </row>
    <row r="5" spans="1:6" s="5" customFormat="1" ht="157.5" customHeight="1" x14ac:dyDescent="0.25">
      <c r="A5" s="70"/>
      <c r="B5" s="70"/>
      <c r="C5" s="70"/>
      <c r="D5" s="71"/>
      <c r="E5" s="70"/>
      <c r="F5" s="86"/>
    </row>
    <row r="6" spans="1:6" ht="19.5" customHeight="1" x14ac:dyDescent="0.3">
      <c r="A6" s="2"/>
      <c r="B6" s="2"/>
      <c r="C6" s="4" t="s">
        <v>26</v>
      </c>
      <c r="D6" s="6"/>
      <c r="E6" s="6"/>
      <c r="F6" s="11"/>
    </row>
    <row r="7" spans="1:6" ht="15.75" hidden="1" customHeight="1" x14ac:dyDescent="0.3">
      <c r="A7" s="72">
        <v>6</v>
      </c>
      <c r="B7" s="72" t="s">
        <v>24</v>
      </c>
      <c r="C7" s="4" t="s">
        <v>0</v>
      </c>
      <c r="D7" s="7">
        <f>D8+D9+D10+D11</f>
        <v>0</v>
      </c>
      <c r="E7" s="7">
        <f>E8+E9+E10+E11</f>
        <v>0</v>
      </c>
      <c r="F7" s="11"/>
    </row>
    <row r="8" spans="1:6" ht="15.75" hidden="1" customHeight="1" x14ac:dyDescent="0.3">
      <c r="A8" s="72"/>
      <c r="B8" s="72"/>
      <c r="C8" s="8" t="s">
        <v>2</v>
      </c>
      <c r="D8" s="9"/>
      <c r="E8" s="9"/>
      <c r="F8" s="11"/>
    </row>
    <row r="9" spans="1:6" ht="15.75" hidden="1" customHeight="1" x14ac:dyDescent="0.3">
      <c r="A9" s="72"/>
      <c r="B9" s="72"/>
      <c r="C9" s="8" t="s">
        <v>9</v>
      </c>
      <c r="D9" s="9"/>
      <c r="E9" s="9"/>
      <c r="F9" s="11"/>
    </row>
    <row r="10" spans="1:6" ht="15.75" hidden="1" customHeight="1" x14ac:dyDescent="0.3">
      <c r="A10" s="72"/>
      <c r="B10" s="72"/>
      <c r="C10" s="8" t="s">
        <v>4</v>
      </c>
      <c r="D10" s="9"/>
      <c r="E10" s="9"/>
      <c r="F10" s="11"/>
    </row>
    <row r="11" spans="1:6" ht="15.75" hidden="1" customHeight="1" x14ac:dyDescent="0.3">
      <c r="A11" s="72"/>
      <c r="B11" s="72"/>
      <c r="C11" s="8" t="s">
        <v>11</v>
      </c>
      <c r="D11" s="9"/>
      <c r="E11" s="9"/>
      <c r="F11" s="11"/>
    </row>
    <row r="12" spans="1:6" ht="15.75" hidden="1" customHeight="1" x14ac:dyDescent="0.3">
      <c r="A12" s="72">
        <v>7</v>
      </c>
      <c r="B12" s="72" t="s">
        <v>27</v>
      </c>
      <c r="C12" s="4" t="s">
        <v>0</v>
      </c>
      <c r="D12" s="7">
        <f>D13+D14+D15</f>
        <v>0</v>
      </c>
      <c r="E12" s="7">
        <f>E13+E14+E15</f>
        <v>0</v>
      </c>
      <c r="F12" s="11"/>
    </row>
    <row r="13" spans="1:6" ht="15.75" hidden="1" customHeight="1" x14ac:dyDescent="0.3">
      <c r="A13" s="72"/>
      <c r="B13" s="72"/>
      <c r="C13" s="8" t="s">
        <v>9</v>
      </c>
      <c r="D13" s="9"/>
      <c r="E13" s="9"/>
      <c r="F13" s="11"/>
    </row>
    <row r="14" spans="1:6" ht="15.75" hidden="1" customHeight="1" x14ac:dyDescent="0.3">
      <c r="A14" s="72"/>
      <c r="B14" s="72"/>
      <c r="C14" s="8" t="s">
        <v>4</v>
      </c>
      <c r="D14" s="9"/>
      <c r="E14" s="9"/>
      <c r="F14" s="11"/>
    </row>
    <row r="15" spans="1:6" ht="15.75" hidden="1" customHeight="1" x14ac:dyDescent="0.3">
      <c r="A15" s="72"/>
      <c r="B15" s="72"/>
      <c r="C15" s="8" t="s">
        <v>11</v>
      </c>
      <c r="D15" s="9"/>
      <c r="E15" s="9"/>
      <c r="F15" s="11"/>
    </row>
    <row r="16" spans="1:6" ht="15.75" hidden="1" customHeight="1" x14ac:dyDescent="0.3">
      <c r="A16" s="72">
        <v>8</v>
      </c>
      <c r="B16" s="72" t="s">
        <v>12</v>
      </c>
      <c r="C16" s="4" t="s">
        <v>0</v>
      </c>
      <c r="D16" s="7">
        <f>D17+D18+D19</f>
        <v>0</v>
      </c>
      <c r="E16" s="7">
        <f>E17+E18+E19</f>
        <v>0</v>
      </c>
      <c r="F16" s="11"/>
    </row>
    <row r="17" spans="1:6" ht="15.75" hidden="1" customHeight="1" x14ac:dyDescent="0.3">
      <c r="A17" s="72"/>
      <c r="B17" s="72"/>
      <c r="C17" s="8" t="s">
        <v>2</v>
      </c>
      <c r="D17" s="9"/>
      <c r="E17" s="9"/>
      <c r="F17" s="11"/>
    </row>
    <row r="18" spans="1:6" ht="15.75" hidden="1" customHeight="1" x14ac:dyDescent="0.3">
      <c r="A18" s="72"/>
      <c r="B18" s="72"/>
      <c r="C18" s="8" t="s">
        <v>9</v>
      </c>
      <c r="D18" s="9"/>
      <c r="E18" s="9"/>
      <c r="F18" s="11"/>
    </row>
    <row r="19" spans="1:6" ht="15.75" hidden="1" customHeight="1" x14ac:dyDescent="0.3">
      <c r="A19" s="72"/>
      <c r="B19" s="72"/>
      <c r="C19" s="8" t="s">
        <v>11</v>
      </c>
      <c r="D19" s="9"/>
      <c r="E19" s="9"/>
      <c r="F19" s="11"/>
    </row>
    <row r="20" spans="1:6" ht="15.75" hidden="1" customHeight="1" x14ac:dyDescent="0.3">
      <c r="A20" s="72">
        <v>9</v>
      </c>
      <c r="B20" s="72" t="s">
        <v>25</v>
      </c>
      <c r="C20" s="4" t="s">
        <v>0</v>
      </c>
      <c r="D20" s="7">
        <f>D21+D22+D23+D24+D25</f>
        <v>0</v>
      </c>
      <c r="E20" s="7">
        <f>E21+E22+E23+E24+E25</f>
        <v>73</v>
      </c>
      <c r="F20" s="11"/>
    </row>
    <row r="21" spans="1:6" ht="15.75" hidden="1" customHeight="1" x14ac:dyDescent="0.3">
      <c r="A21" s="72"/>
      <c r="B21" s="72"/>
      <c r="C21" s="8" t="s">
        <v>9</v>
      </c>
      <c r="D21" s="9"/>
      <c r="E21" s="9">
        <v>31</v>
      </c>
      <c r="F21" s="11"/>
    </row>
    <row r="22" spans="1:6" ht="15.75" hidden="1" customHeight="1" x14ac:dyDescent="0.3">
      <c r="A22" s="72"/>
      <c r="B22" s="72"/>
      <c r="C22" s="8" t="s">
        <v>3</v>
      </c>
      <c r="D22" s="9"/>
      <c r="E22" s="9">
        <v>15</v>
      </c>
      <c r="F22" s="11"/>
    </row>
    <row r="23" spans="1:6" ht="15.75" hidden="1" customHeight="1" x14ac:dyDescent="0.3">
      <c r="A23" s="72"/>
      <c r="B23" s="72"/>
      <c r="C23" s="8" t="s">
        <v>4</v>
      </c>
      <c r="D23" s="9"/>
      <c r="E23" s="9">
        <v>7</v>
      </c>
      <c r="F23" s="11"/>
    </row>
    <row r="24" spans="1:6" ht="15.75" hidden="1" customHeight="1" x14ac:dyDescent="0.3">
      <c r="A24" s="72"/>
      <c r="B24" s="72"/>
      <c r="C24" s="8" t="s">
        <v>13</v>
      </c>
      <c r="D24" s="9"/>
      <c r="E24" s="9">
        <v>15</v>
      </c>
      <c r="F24" s="11"/>
    </row>
    <row r="25" spans="1:6" ht="15.75" hidden="1" customHeight="1" x14ac:dyDescent="0.3">
      <c r="A25" s="72"/>
      <c r="B25" s="72"/>
      <c r="C25" s="8" t="s">
        <v>11</v>
      </c>
      <c r="D25" s="9"/>
      <c r="E25" s="9">
        <v>5</v>
      </c>
      <c r="F25" s="11"/>
    </row>
    <row r="26" spans="1:6" ht="15.75" hidden="1" customHeight="1" x14ac:dyDescent="0.3">
      <c r="A26" s="2"/>
      <c r="B26" s="18" t="s">
        <v>1</v>
      </c>
      <c r="C26" s="18"/>
      <c r="D26" s="7">
        <f>D20+D16+D12+D7</f>
        <v>0</v>
      </c>
      <c r="E26" s="7">
        <f>E20+E16+E12+E7</f>
        <v>73</v>
      </c>
      <c r="F26" s="11"/>
    </row>
    <row r="27" spans="1:6" ht="15.75" hidden="1" customHeight="1" x14ac:dyDescent="0.3">
      <c r="A27" s="2" t="s">
        <v>28</v>
      </c>
      <c r="B27" s="2"/>
      <c r="C27" s="10" t="s">
        <v>26</v>
      </c>
      <c r="D27" s="7"/>
      <c r="E27" s="7"/>
      <c r="F27" s="11"/>
    </row>
    <row r="28" spans="1:6" ht="31.2" x14ac:dyDescent="0.3">
      <c r="A28" s="68">
        <v>1</v>
      </c>
      <c r="B28" s="69" t="s">
        <v>86</v>
      </c>
      <c r="C28" s="30" t="s">
        <v>69</v>
      </c>
      <c r="D28" s="4">
        <v>203</v>
      </c>
      <c r="E28" s="4">
        <v>186</v>
      </c>
      <c r="F28" s="65"/>
    </row>
    <row r="29" spans="1:6" ht="27.75" customHeight="1" x14ac:dyDescent="0.3">
      <c r="A29" s="68"/>
      <c r="B29" s="68"/>
      <c r="C29" s="31" t="s">
        <v>32</v>
      </c>
      <c r="D29" s="2">
        <v>28</v>
      </c>
      <c r="E29" s="2">
        <v>23</v>
      </c>
      <c r="F29" s="14"/>
    </row>
    <row r="30" spans="1:6" ht="44.25" customHeight="1" x14ac:dyDescent="0.3">
      <c r="A30" s="68"/>
      <c r="B30" s="68"/>
      <c r="C30" s="35" t="s">
        <v>119</v>
      </c>
      <c r="D30" s="2">
        <v>175</v>
      </c>
      <c r="E30" s="2">
        <v>163</v>
      </c>
      <c r="F30" s="14"/>
    </row>
    <row r="31" spans="1:6" ht="46.8" hidden="1" x14ac:dyDescent="0.3">
      <c r="A31" s="66"/>
      <c r="B31" s="66"/>
      <c r="C31" s="31" t="s">
        <v>61</v>
      </c>
      <c r="D31" s="39"/>
      <c r="E31" s="39"/>
      <c r="F31" s="14"/>
    </row>
    <row r="32" spans="1:6" ht="31.2" x14ac:dyDescent="0.3">
      <c r="A32" s="68">
        <v>2</v>
      </c>
      <c r="B32" s="69" t="s">
        <v>97</v>
      </c>
      <c r="C32" s="30" t="s">
        <v>69</v>
      </c>
      <c r="D32" s="4">
        <f>D33+D34+D35</f>
        <v>240</v>
      </c>
      <c r="E32" s="4">
        <f>E33+E34+E35</f>
        <v>174</v>
      </c>
      <c r="F32" s="65"/>
    </row>
    <row r="33" spans="1:6" ht="18.75" customHeight="1" x14ac:dyDescent="0.3">
      <c r="A33" s="68"/>
      <c r="B33" s="68"/>
      <c r="C33" s="31" t="s">
        <v>32</v>
      </c>
      <c r="D33" s="2">
        <v>30</v>
      </c>
      <c r="E33" s="42">
        <v>30</v>
      </c>
      <c r="F33" s="14"/>
    </row>
    <row r="34" spans="1:6" ht="20.25" customHeight="1" x14ac:dyDescent="0.3">
      <c r="A34" s="68"/>
      <c r="B34" s="68"/>
      <c r="C34" s="31" t="s">
        <v>11</v>
      </c>
      <c r="D34" s="2">
        <v>120</v>
      </c>
      <c r="E34" s="42">
        <v>79</v>
      </c>
      <c r="F34" s="14"/>
    </row>
    <row r="35" spans="1:6" ht="21.75" customHeight="1" x14ac:dyDescent="0.3">
      <c r="A35" s="68"/>
      <c r="B35" s="68"/>
      <c r="C35" s="31" t="s">
        <v>7</v>
      </c>
      <c r="D35" s="42">
        <v>90</v>
      </c>
      <c r="E35" s="42">
        <v>65</v>
      </c>
      <c r="F35" s="14"/>
    </row>
    <row r="36" spans="1:6" ht="42.75" customHeight="1" x14ac:dyDescent="0.3">
      <c r="A36" s="68">
        <v>3</v>
      </c>
      <c r="B36" s="69" t="s">
        <v>90</v>
      </c>
      <c r="C36" s="16" t="s">
        <v>69</v>
      </c>
      <c r="D36" s="41">
        <f>D37+D38+D39</f>
        <v>282</v>
      </c>
      <c r="E36" s="41">
        <f>E37+E38+E39</f>
        <v>216</v>
      </c>
      <c r="F36" s="65"/>
    </row>
    <row r="37" spans="1:6" ht="23.25" customHeight="1" x14ac:dyDescent="0.3">
      <c r="A37" s="68"/>
      <c r="B37" s="68"/>
      <c r="C37" s="8" t="s">
        <v>16</v>
      </c>
      <c r="D37" s="42">
        <v>26</v>
      </c>
      <c r="E37" s="42">
        <v>26</v>
      </c>
      <c r="F37" s="14"/>
    </row>
    <row r="38" spans="1:6" ht="19.5" customHeight="1" x14ac:dyDescent="0.3">
      <c r="A38" s="68"/>
      <c r="B38" s="68"/>
      <c r="C38" s="8" t="s">
        <v>15</v>
      </c>
      <c r="D38" s="2">
        <v>28</v>
      </c>
      <c r="E38" s="42">
        <v>29</v>
      </c>
      <c r="F38" s="14"/>
    </row>
    <row r="39" spans="1:6" ht="21" customHeight="1" x14ac:dyDescent="0.3">
      <c r="A39" s="68"/>
      <c r="B39" s="68"/>
      <c r="C39" s="8" t="s">
        <v>6</v>
      </c>
      <c r="D39" s="2">
        <v>228</v>
      </c>
      <c r="E39" s="42">
        <v>161</v>
      </c>
      <c r="F39" s="14"/>
    </row>
    <row r="40" spans="1:6" ht="31.2" x14ac:dyDescent="0.3">
      <c r="A40" s="68">
        <v>4</v>
      </c>
      <c r="B40" s="68" t="s">
        <v>17</v>
      </c>
      <c r="C40" s="16" t="s">
        <v>69</v>
      </c>
      <c r="D40" s="4">
        <f>D41+D42+D43+D44</f>
        <v>324</v>
      </c>
      <c r="E40" s="4">
        <f>E41+E42+E43+E44</f>
        <v>244</v>
      </c>
      <c r="F40" s="65"/>
    </row>
    <row r="41" spans="1:6" ht="21.75" customHeight="1" x14ac:dyDescent="0.3">
      <c r="A41" s="68"/>
      <c r="B41" s="68"/>
      <c r="C41" s="8" t="s">
        <v>32</v>
      </c>
      <c r="D41" s="2">
        <v>54</v>
      </c>
      <c r="E41" s="44">
        <v>25</v>
      </c>
      <c r="F41" s="14"/>
    </row>
    <row r="42" spans="1:6" x14ac:dyDescent="0.3">
      <c r="A42" s="68"/>
      <c r="B42" s="68"/>
      <c r="C42" s="13" t="s">
        <v>67</v>
      </c>
      <c r="D42" s="2">
        <v>27</v>
      </c>
      <c r="E42" s="44">
        <v>25</v>
      </c>
      <c r="F42" s="14"/>
    </row>
    <row r="43" spans="1:6" s="12" customFormat="1" x14ac:dyDescent="0.3">
      <c r="A43" s="68"/>
      <c r="B43" s="68"/>
      <c r="C43" s="8" t="s">
        <v>18</v>
      </c>
      <c r="D43" s="2">
        <v>81</v>
      </c>
      <c r="E43" s="44">
        <v>105</v>
      </c>
      <c r="F43" s="14"/>
    </row>
    <row r="44" spans="1:6" s="12" customFormat="1" x14ac:dyDescent="0.3">
      <c r="A44" s="68"/>
      <c r="B44" s="68"/>
      <c r="C44" s="34" t="s">
        <v>7</v>
      </c>
      <c r="D44" s="2">
        <v>162</v>
      </c>
      <c r="E44" s="44">
        <v>89</v>
      </c>
      <c r="F44" s="14"/>
    </row>
    <row r="45" spans="1:6" s="12" customFormat="1" ht="31.2" x14ac:dyDescent="0.3">
      <c r="A45" s="68">
        <v>5</v>
      </c>
      <c r="B45" s="68" t="s">
        <v>20</v>
      </c>
      <c r="C45" s="16" t="s">
        <v>69</v>
      </c>
      <c r="D45" s="51">
        <f>D46+D47+D48</f>
        <v>270</v>
      </c>
      <c r="E45" s="51">
        <f>E46+E47+E48</f>
        <v>203</v>
      </c>
      <c r="F45" s="65"/>
    </row>
    <row r="46" spans="1:6" s="12" customFormat="1" ht="23.25" customHeight="1" x14ac:dyDescent="0.3">
      <c r="A46" s="68"/>
      <c r="B46" s="68"/>
      <c r="C46" s="8" t="s">
        <v>9</v>
      </c>
      <c r="D46" s="44">
        <v>90</v>
      </c>
      <c r="E46" s="44">
        <v>58</v>
      </c>
      <c r="F46" s="14"/>
    </row>
    <row r="47" spans="1:6" s="12" customFormat="1" ht="23.25" customHeight="1" x14ac:dyDescent="0.3">
      <c r="A47" s="68"/>
      <c r="B47" s="68"/>
      <c r="C47" s="8" t="s">
        <v>18</v>
      </c>
      <c r="D47" s="44">
        <v>60</v>
      </c>
      <c r="E47" s="44">
        <v>46</v>
      </c>
      <c r="F47" s="14"/>
    </row>
    <row r="48" spans="1:6" s="12" customFormat="1" x14ac:dyDescent="0.3">
      <c r="A48" s="68"/>
      <c r="B48" s="68"/>
      <c r="C48" s="6" t="s">
        <v>103</v>
      </c>
      <c r="D48" s="44">
        <v>120</v>
      </c>
      <c r="E48" s="44">
        <v>99</v>
      </c>
      <c r="F48" s="14"/>
    </row>
    <row r="49" spans="1:6" ht="33.75" customHeight="1" x14ac:dyDescent="0.3">
      <c r="A49" s="68">
        <v>6</v>
      </c>
      <c r="B49" s="69" t="s">
        <v>73</v>
      </c>
      <c r="C49" s="16" t="s">
        <v>69</v>
      </c>
      <c r="D49" s="4">
        <f>D50+D51+D52+D53+D54</f>
        <v>254</v>
      </c>
      <c r="E49" s="4">
        <f>E50+E51+E52+E53+E54</f>
        <v>248</v>
      </c>
      <c r="F49" s="65"/>
    </row>
    <row r="50" spans="1:6" ht="21.75" customHeight="1" x14ac:dyDescent="0.3">
      <c r="A50" s="68"/>
      <c r="B50" s="69"/>
      <c r="C50" s="8" t="s">
        <v>32</v>
      </c>
      <c r="D50" s="2">
        <v>85</v>
      </c>
      <c r="E50" s="2">
        <v>85</v>
      </c>
      <c r="F50" s="14"/>
    </row>
    <row r="51" spans="1:6" ht="21.75" customHeight="1" x14ac:dyDescent="0.3">
      <c r="A51" s="68"/>
      <c r="B51" s="69"/>
      <c r="C51" s="13" t="s">
        <v>9</v>
      </c>
      <c r="D51" s="2">
        <v>60</v>
      </c>
      <c r="E51" s="2">
        <v>60</v>
      </c>
      <c r="F51" s="14"/>
    </row>
    <row r="52" spans="1:6" ht="19.5" customHeight="1" x14ac:dyDescent="0.3">
      <c r="A52" s="68"/>
      <c r="B52" s="69"/>
      <c r="C52" s="6" t="s">
        <v>71</v>
      </c>
      <c r="D52" s="2">
        <v>26</v>
      </c>
      <c r="E52" s="2">
        <v>23</v>
      </c>
      <c r="F52" s="14"/>
    </row>
    <row r="53" spans="1:6" ht="24.75" customHeight="1" x14ac:dyDescent="0.3">
      <c r="A53" s="68"/>
      <c r="B53" s="69"/>
      <c r="C53" s="8" t="s">
        <v>10</v>
      </c>
      <c r="D53" s="2">
        <v>26</v>
      </c>
      <c r="E53" s="2">
        <v>25</v>
      </c>
      <c r="F53" s="14"/>
    </row>
    <row r="54" spans="1:6" ht="30.75" customHeight="1" x14ac:dyDescent="0.3">
      <c r="A54" s="68"/>
      <c r="B54" s="69"/>
      <c r="C54" s="8" t="s">
        <v>3</v>
      </c>
      <c r="D54" s="2">
        <v>57</v>
      </c>
      <c r="E54" s="2">
        <v>55</v>
      </c>
      <c r="F54" s="14"/>
    </row>
    <row r="55" spans="1:6" ht="37.5" customHeight="1" x14ac:dyDescent="0.3">
      <c r="A55" s="68">
        <v>7</v>
      </c>
      <c r="B55" s="68" t="s">
        <v>62</v>
      </c>
      <c r="C55" s="30" t="s">
        <v>69</v>
      </c>
      <c r="D55" s="41" t="s">
        <v>120</v>
      </c>
      <c r="E55" s="41" t="s">
        <v>121</v>
      </c>
      <c r="F55" s="65"/>
    </row>
    <row r="56" spans="1:6" ht="49.5" customHeight="1" x14ac:dyDescent="0.3">
      <c r="A56" s="68"/>
      <c r="B56" s="68"/>
      <c r="C56" s="8" t="s">
        <v>84</v>
      </c>
      <c r="D56" s="42" t="s">
        <v>104</v>
      </c>
      <c r="E56" s="42" t="s">
        <v>115</v>
      </c>
      <c r="F56" s="14"/>
    </row>
    <row r="57" spans="1:6" ht="28.5" customHeight="1" x14ac:dyDescent="0.3">
      <c r="A57" s="68"/>
      <c r="B57" s="68"/>
      <c r="C57" s="35" t="s">
        <v>122</v>
      </c>
      <c r="D57" s="42">
        <v>25</v>
      </c>
      <c r="E57" s="42">
        <v>21</v>
      </c>
      <c r="F57" s="14"/>
    </row>
    <row r="58" spans="1:6" ht="18.75" customHeight="1" x14ac:dyDescent="0.3">
      <c r="A58" s="68"/>
      <c r="B58" s="68"/>
      <c r="C58" s="8" t="s">
        <v>32</v>
      </c>
      <c r="D58" s="42">
        <v>25</v>
      </c>
      <c r="E58" s="42">
        <v>0</v>
      </c>
      <c r="F58" s="14"/>
    </row>
    <row r="59" spans="1:6" ht="21" customHeight="1" x14ac:dyDescent="0.3">
      <c r="A59" s="68"/>
      <c r="B59" s="68"/>
      <c r="C59" s="31" t="s">
        <v>7</v>
      </c>
      <c r="D59" s="42">
        <v>30</v>
      </c>
      <c r="E59" s="42">
        <v>30</v>
      </c>
      <c r="F59" s="14"/>
    </row>
    <row r="60" spans="1:6" ht="40.5" customHeight="1" x14ac:dyDescent="0.3">
      <c r="A60" s="68">
        <v>8</v>
      </c>
      <c r="B60" s="69" t="s">
        <v>91</v>
      </c>
      <c r="C60" s="30" t="s">
        <v>69</v>
      </c>
      <c r="D60" s="4">
        <v>180</v>
      </c>
      <c r="E60" s="4">
        <v>114</v>
      </c>
      <c r="F60" s="65"/>
    </row>
    <row r="61" spans="1:6" x14ac:dyDescent="0.3">
      <c r="A61" s="68"/>
      <c r="B61" s="68"/>
      <c r="C61" s="31" t="s">
        <v>32</v>
      </c>
      <c r="D61" s="2">
        <v>30</v>
      </c>
      <c r="E61" s="2">
        <v>16</v>
      </c>
      <c r="F61" s="14"/>
    </row>
    <row r="62" spans="1:6" x14ac:dyDescent="0.3">
      <c r="A62" s="68"/>
      <c r="B62" s="68"/>
      <c r="C62" s="31" t="s">
        <v>11</v>
      </c>
      <c r="D62" s="2">
        <v>90</v>
      </c>
      <c r="E62" s="2">
        <v>67</v>
      </c>
      <c r="F62" s="14"/>
    </row>
    <row r="63" spans="1:6" x14ac:dyDescent="0.3">
      <c r="A63" s="68"/>
      <c r="B63" s="68"/>
      <c r="C63" s="31" t="s">
        <v>7</v>
      </c>
      <c r="D63" s="2">
        <v>60</v>
      </c>
      <c r="E63" s="2">
        <v>31</v>
      </c>
      <c r="F63" s="14"/>
    </row>
    <row r="64" spans="1:6" ht="31.95" customHeight="1" x14ac:dyDescent="0.3">
      <c r="A64" s="68">
        <v>9</v>
      </c>
      <c r="B64" s="72" t="s">
        <v>92</v>
      </c>
      <c r="C64" s="16" t="s">
        <v>69</v>
      </c>
      <c r="D64" s="4">
        <f>D65+D66+D67</f>
        <v>150</v>
      </c>
      <c r="E64" s="4">
        <f>E65+E66+E67</f>
        <v>83</v>
      </c>
      <c r="F64" s="65"/>
    </row>
    <row r="65" spans="1:6" ht="18.75" customHeight="1" x14ac:dyDescent="0.3">
      <c r="A65" s="68"/>
      <c r="B65" s="72"/>
      <c r="C65" s="8" t="s">
        <v>9</v>
      </c>
      <c r="D65" s="42">
        <v>30</v>
      </c>
      <c r="E65" s="42">
        <v>20</v>
      </c>
      <c r="F65" s="14"/>
    </row>
    <row r="66" spans="1:6" ht="24" customHeight="1" x14ac:dyDescent="0.3">
      <c r="A66" s="68"/>
      <c r="B66" s="72"/>
      <c r="C66" s="8" t="s">
        <v>3</v>
      </c>
      <c r="D66" s="2">
        <v>60</v>
      </c>
      <c r="E66" s="42">
        <v>34</v>
      </c>
      <c r="F66" s="14"/>
    </row>
    <row r="67" spans="1:6" ht="24.75" customHeight="1" x14ac:dyDescent="0.3">
      <c r="A67" s="68"/>
      <c r="B67" s="72"/>
      <c r="C67" s="8" t="s">
        <v>7</v>
      </c>
      <c r="D67" s="2">
        <v>60</v>
      </c>
      <c r="E67" s="42">
        <v>29</v>
      </c>
      <c r="F67" s="14"/>
    </row>
    <row r="68" spans="1:6" ht="39.75" customHeight="1" x14ac:dyDescent="0.3">
      <c r="A68" s="68">
        <v>10</v>
      </c>
      <c r="B68" s="72" t="s">
        <v>14</v>
      </c>
      <c r="C68" s="16" t="s">
        <v>69</v>
      </c>
      <c r="D68" s="40">
        <f>D69+D70+D71+D72</f>
        <v>210</v>
      </c>
      <c r="E68" s="40">
        <f>E69+E70+E71+E72</f>
        <v>171</v>
      </c>
      <c r="F68" s="65"/>
    </row>
    <row r="69" spans="1:6" ht="18" customHeight="1" x14ac:dyDescent="0.3">
      <c r="A69" s="68"/>
      <c r="B69" s="72"/>
      <c r="C69" s="8" t="s">
        <v>3</v>
      </c>
      <c r="D69" s="2">
        <v>30</v>
      </c>
      <c r="E69" s="2">
        <v>25</v>
      </c>
      <c r="F69" s="14"/>
    </row>
    <row r="70" spans="1:6" ht="19.5" customHeight="1" x14ac:dyDescent="0.3">
      <c r="A70" s="68"/>
      <c r="B70" s="72"/>
      <c r="C70" s="8" t="s">
        <v>45</v>
      </c>
      <c r="D70" s="45">
        <v>60</v>
      </c>
      <c r="E70" s="45">
        <v>30</v>
      </c>
      <c r="F70" s="14"/>
    </row>
    <row r="71" spans="1:6" ht="20.25" customHeight="1" x14ac:dyDescent="0.3">
      <c r="A71" s="68"/>
      <c r="B71" s="72"/>
      <c r="C71" s="8" t="s">
        <v>6</v>
      </c>
      <c r="D71" s="45">
        <v>60</v>
      </c>
      <c r="E71" s="45">
        <v>58</v>
      </c>
      <c r="F71" s="14"/>
    </row>
    <row r="72" spans="1:6" ht="19.5" customHeight="1" x14ac:dyDescent="0.3">
      <c r="A72" s="68"/>
      <c r="B72" s="72"/>
      <c r="C72" s="8" t="s">
        <v>8</v>
      </c>
      <c r="D72" s="45">
        <v>60</v>
      </c>
      <c r="E72" s="45">
        <v>58</v>
      </c>
      <c r="F72" s="14"/>
    </row>
    <row r="73" spans="1:6" ht="33.75" customHeight="1" x14ac:dyDescent="0.3">
      <c r="A73" s="68">
        <v>11</v>
      </c>
      <c r="B73" s="72" t="s">
        <v>93</v>
      </c>
      <c r="C73" s="16" t="s">
        <v>69</v>
      </c>
      <c r="D73" s="4" t="s">
        <v>81</v>
      </c>
      <c r="E73" s="4" t="s">
        <v>109</v>
      </c>
      <c r="F73" s="65"/>
    </row>
    <row r="74" spans="1:6" x14ac:dyDescent="0.3">
      <c r="A74" s="68"/>
      <c r="B74" s="72"/>
      <c r="C74" s="8" t="s">
        <v>9</v>
      </c>
      <c r="D74" s="2">
        <v>26</v>
      </c>
      <c r="E74" s="2">
        <v>26</v>
      </c>
      <c r="F74" s="14"/>
    </row>
    <row r="75" spans="1:6" ht="55.5" customHeight="1" x14ac:dyDescent="0.3">
      <c r="A75" s="68"/>
      <c r="B75" s="72"/>
      <c r="C75" s="8" t="s">
        <v>72</v>
      </c>
      <c r="D75" s="2" t="s">
        <v>74</v>
      </c>
      <c r="E75" s="2" t="s">
        <v>110</v>
      </c>
      <c r="F75" s="14"/>
    </row>
    <row r="76" spans="1:6" ht="20.25" customHeight="1" x14ac:dyDescent="0.3">
      <c r="A76" s="68"/>
      <c r="B76" s="72"/>
      <c r="C76" s="8" t="s">
        <v>6</v>
      </c>
      <c r="D76" s="2">
        <v>26</v>
      </c>
      <c r="E76" s="2">
        <v>26</v>
      </c>
      <c r="F76" s="14"/>
    </row>
    <row r="77" spans="1:6" s="12" customFormat="1" ht="86.25" customHeight="1" x14ac:dyDescent="0.3">
      <c r="A77" s="68">
        <v>12</v>
      </c>
      <c r="B77" s="69" t="s">
        <v>75</v>
      </c>
      <c r="C77" s="16" t="s">
        <v>69</v>
      </c>
      <c r="D77" s="43">
        <v>125</v>
      </c>
      <c r="E77" s="43">
        <v>125</v>
      </c>
      <c r="F77" s="65"/>
    </row>
    <row r="78" spans="1:6" ht="43.5" customHeight="1" x14ac:dyDescent="0.3">
      <c r="A78" s="68"/>
      <c r="B78" s="68"/>
      <c r="C78" s="35" t="s">
        <v>85</v>
      </c>
      <c r="D78" s="2">
        <v>125</v>
      </c>
      <c r="E78" s="2">
        <v>125</v>
      </c>
      <c r="F78" s="14"/>
    </row>
    <row r="79" spans="1:6" ht="33" customHeight="1" x14ac:dyDescent="0.3">
      <c r="A79" s="68">
        <v>13</v>
      </c>
      <c r="B79" s="69" t="s">
        <v>94</v>
      </c>
      <c r="C79" s="16" t="s">
        <v>69</v>
      </c>
      <c r="D79" s="4">
        <f>D80+D81+D82+D83</f>
        <v>240</v>
      </c>
      <c r="E79" s="4">
        <f>E80+E81+E82+E83</f>
        <v>173</v>
      </c>
      <c r="F79" s="65"/>
    </row>
    <row r="80" spans="1:6" x14ac:dyDescent="0.3">
      <c r="A80" s="68"/>
      <c r="B80" s="68"/>
      <c r="C80" s="8" t="s">
        <v>32</v>
      </c>
      <c r="D80" s="2">
        <v>90</v>
      </c>
      <c r="E80" s="2">
        <v>65</v>
      </c>
      <c r="F80" s="14"/>
    </row>
    <row r="81" spans="1:6" ht="19.5" customHeight="1" x14ac:dyDescent="0.3">
      <c r="A81" s="68"/>
      <c r="B81" s="68"/>
      <c r="C81" s="8" t="s">
        <v>18</v>
      </c>
      <c r="D81" s="2">
        <v>60</v>
      </c>
      <c r="E81" s="2">
        <v>51</v>
      </c>
      <c r="F81" s="14"/>
    </row>
    <row r="82" spans="1:6" ht="22.95" customHeight="1" x14ac:dyDescent="0.3">
      <c r="A82" s="68"/>
      <c r="B82" s="68"/>
      <c r="C82" s="8" t="s">
        <v>11</v>
      </c>
      <c r="D82" s="2">
        <v>30</v>
      </c>
      <c r="E82" s="2">
        <v>20</v>
      </c>
      <c r="F82" s="14"/>
    </row>
    <row r="83" spans="1:6" x14ac:dyDescent="0.3">
      <c r="A83" s="80"/>
      <c r="B83" s="80"/>
      <c r="C83" s="8" t="s">
        <v>8</v>
      </c>
      <c r="D83" s="2">
        <v>60</v>
      </c>
      <c r="E83" s="2">
        <v>37</v>
      </c>
      <c r="F83" s="14"/>
    </row>
    <row r="84" spans="1:6" ht="31.2" x14ac:dyDescent="0.3">
      <c r="A84" s="68">
        <v>14</v>
      </c>
      <c r="B84" s="68" t="s">
        <v>63</v>
      </c>
      <c r="C84" s="16" t="s">
        <v>69</v>
      </c>
      <c r="D84" s="4" t="s">
        <v>82</v>
      </c>
      <c r="E84" s="4" t="s">
        <v>116</v>
      </c>
      <c r="F84" s="65"/>
    </row>
    <row r="85" spans="1:6" ht="18.75" customHeight="1" x14ac:dyDescent="0.3">
      <c r="A85" s="68"/>
      <c r="B85" s="68"/>
      <c r="C85" s="8" t="s">
        <v>32</v>
      </c>
      <c r="D85" s="2">
        <v>30</v>
      </c>
      <c r="E85" s="2">
        <v>30</v>
      </c>
      <c r="F85" s="14"/>
    </row>
    <row r="86" spans="1:6" ht="52.5" customHeight="1" x14ac:dyDescent="0.3">
      <c r="A86" s="68"/>
      <c r="B86" s="68"/>
      <c r="C86" s="8" t="s">
        <v>106</v>
      </c>
      <c r="D86" s="2" t="s">
        <v>105</v>
      </c>
      <c r="E86" s="2" t="s">
        <v>117</v>
      </c>
      <c r="F86" s="14"/>
    </row>
    <row r="87" spans="1:6" x14ac:dyDescent="0.3">
      <c r="A87" s="68"/>
      <c r="B87" s="68"/>
      <c r="C87" s="8" t="s">
        <v>4</v>
      </c>
      <c r="D87" s="2">
        <v>54</v>
      </c>
      <c r="E87" s="2">
        <v>23</v>
      </c>
      <c r="F87" s="14"/>
    </row>
    <row r="88" spans="1:6" x14ac:dyDescent="0.3">
      <c r="A88" s="80"/>
      <c r="B88" s="80"/>
      <c r="C88" s="8" t="s">
        <v>18</v>
      </c>
      <c r="D88" s="2">
        <v>80</v>
      </c>
      <c r="E88" s="2">
        <v>70</v>
      </c>
      <c r="F88" s="14"/>
    </row>
    <row r="89" spans="1:6" x14ac:dyDescent="0.3">
      <c r="A89" s="80"/>
      <c r="B89" s="80"/>
      <c r="C89" s="8" t="s">
        <v>6</v>
      </c>
      <c r="D89" s="2">
        <v>85</v>
      </c>
      <c r="E89" s="2">
        <v>74</v>
      </c>
      <c r="F89" s="14"/>
    </row>
    <row r="90" spans="1:6" x14ac:dyDescent="0.3">
      <c r="A90" s="80"/>
      <c r="B90" s="80"/>
      <c r="C90" s="8" t="s">
        <v>7</v>
      </c>
      <c r="D90" s="2">
        <v>26</v>
      </c>
      <c r="E90" s="2">
        <v>22</v>
      </c>
      <c r="F90" s="14"/>
    </row>
    <row r="91" spans="1:6" ht="45" customHeight="1" x14ac:dyDescent="0.3">
      <c r="A91" s="80"/>
      <c r="B91" s="80"/>
      <c r="C91" s="8" t="s">
        <v>107</v>
      </c>
      <c r="D91" s="2" t="s">
        <v>108</v>
      </c>
      <c r="E91" s="2" t="s">
        <v>118</v>
      </c>
      <c r="F91" s="14"/>
    </row>
    <row r="92" spans="1:6" ht="31.2" x14ac:dyDescent="0.3">
      <c r="A92" s="68">
        <v>15</v>
      </c>
      <c r="B92" s="72" t="s">
        <v>21</v>
      </c>
      <c r="C92" s="16" t="s">
        <v>69</v>
      </c>
      <c r="D92" s="4">
        <f>D93+D94+D95+D96</f>
        <v>215</v>
      </c>
      <c r="E92" s="4">
        <f>E93+E94+E95+E96</f>
        <v>190</v>
      </c>
      <c r="F92" s="65"/>
    </row>
    <row r="93" spans="1:6" x14ac:dyDescent="0.3">
      <c r="A93" s="68"/>
      <c r="B93" s="72"/>
      <c r="C93" s="8" t="s">
        <v>9</v>
      </c>
      <c r="D93" s="2">
        <v>30</v>
      </c>
      <c r="E93" s="2">
        <v>25</v>
      </c>
      <c r="F93" s="14"/>
    </row>
    <row r="94" spans="1:6" x14ac:dyDescent="0.3">
      <c r="A94" s="68"/>
      <c r="B94" s="72"/>
      <c r="C94" s="8" t="s">
        <v>18</v>
      </c>
      <c r="D94" s="2">
        <v>55</v>
      </c>
      <c r="E94" s="2">
        <v>73</v>
      </c>
      <c r="F94" s="14"/>
    </row>
    <row r="95" spans="1:6" x14ac:dyDescent="0.3">
      <c r="A95" s="68"/>
      <c r="B95" s="72"/>
      <c r="C95" s="8" t="s">
        <v>6</v>
      </c>
      <c r="D95" s="2">
        <v>75</v>
      </c>
      <c r="E95" s="2">
        <v>49</v>
      </c>
      <c r="F95" s="14"/>
    </row>
    <row r="96" spans="1:6" ht="20.399999999999999" customHeight="1" x14ac:dyDescent="0.3">
      <c r="A96" s="68"/>
      <c r="B96" s="72"/>
      <c r="C96" s="8" t="s">
        <v>8</v>
      </c>
      <c r="D96" s="2">
        <v>55</v>
      </c>
      <c r="E96" s="2">
        <v>43</v>
      </c>
      <c r="F96" s="14"/>
    </row>
    <row r="97" spans="1:6" ht="31.2" x14ac:dyDescent="0.3">
      <c r="A97" s="68">
        <v>16</v>
      </c>
      <c r="B97" s="69" t="s">
        <v>87</v>
      </c>
      <c r="C97" s="16" t="s">
        <v>69</v>
      </c>
      <c r="D97" s="4">
        <f>D98+D99+D100+D101+D102+D103</f>
        <v>219</v>
      </c>
      <c r="E97" s="41">
        <f>E98+E99+E100+E101+E102+E103</f>
        <v>241</v>
      </c>
      <c r="F97" s="65"/>
    </row>
    <row r="98" spans="1:6" x14ac:dyDescent="0.3">
      <c r="A98" s="68"/>
      <c r="B98" s="77"/>
      <c r="C98" s="8" t="s">
        <v>32</v>
      </c>
      <c r="D98" s="2">
        <v>25</v>
      </c>
      <c r="E98" s="42">
        <v>20</v>
      </c>
      <c r="F98" s="14"/>
    </row>
    <row r="99" spans="1:6" x14ac:dyDescent="0.3">
      <c r="A99" s="68"/>
      <c r="B99" s="77"/>
      <c r="C99" s="8" t="s">
        <v>3</v>
      </c>
      <c r="D99" s="2">
        <v>25</v>
      </c>
      <c r="E99" s="42">
        <v>22</v>
      </c>
      <c r="F99" s="14"/>
    </row>
    <row r="100" spans="1:6" x14ac:dyDescent="0.3">
      <c r="A100" s="80"/>
      <c r="B100" s="77"/>
      <c r="C100" s="13" t="s">
        <v>18</v>
      </c>
      <c r="D100" s="2">
        <v>55</v>
      </c>
      <c r="E100" s="42">
        <v>73</v>
      </c>
      <c r="F100" s="14"/>
    </row>
    <row r="101" spans="1:6" x14ac:dyDescent="0.3">
      <c r="A101" s="80"/>
      <c r="B101" s="77"/>
      <c r="C101" s="8" t="s">
        <v>11</v>
      </c>
      <c r="D101" s="2">
        <v>0</v>
      </c>
      <c r="E101" s="2">
        <v>15</v>
      </c>
      <c r="F101" s="14"/>
    </row>
    <row r="102" spans="1:6" x14ac:dyDescent="0.3">
      <c r="A102" s="80"/>
      <c r="B102" s="77"/>
      <c r="C102" s="8" t="s">
        <v>6</v>
      </c>
      <c r="D102" s="2">
        <v>84</v>
      </c>
      <c r="E102" s="42">
        <v>88</v>
      </c>
      <c r="F102" s="14"/>
    </row>
    <row r="103" spans="1:6" x14ac:dyDescent="0.3">
      <c r="A103" s="80"/>
      <c r="B103" s="77"/>
      <c r="C103" s="8" t="s">
        <v>8</v>
      </c>
      <c r="D103" s="2">
        <v>30</v>
      </c>
      <c r="E103" s="42">
        <v>23</v>
      </c>
      <c r="F103" s="14"/>
    </row>
    <row r="104" spans="1:6" ht="31.2" x14ac:dyDescent="0.3">
      <c r="A104" s="68">
        <v>17</v>
      </c>
      <c r="B104" s="69" t="s">
        <v>88</v>
      </c>
      <c r="C104" s="16" t="s">
        <v>69</v>
      </c>
      <c r="D104" s="4">
        <f>D105+D106+D107</f>
        <v>150</v>
      </c>
      <c r="E104" s="4">
        <f>E105+E106+E107</f>
        <v>121</v>
      </c>
      <c r="F104" s="65"/>
    </row>
    <row r="105" spans="1:6" x14ac:dyDescent="0.3">
      <c r="A105" s="68"/>
      <c r="B105" s="68"/>
      <c r="C105" s="31" t="s">
        <v>3</v>
      </c>
      <c r="D105" s="2">
        <v>30</v>
      </c>
      <c r="E105" s="2">
        <v>17</v>
      </c>
      <c r="F105" s="14"/>
    </row>
    <row r="106" spans="1:6" x14ac:dyDescent="0.3">
      <c r="A106" s="68"/>
      <c r="B106" s="68"/>
      <c r="C106" s="31" t="s">
        <v>6</v>
      </c>
      <c r="D106" s="42">
        <v>60</v>
      </c>
      <c r="E106" s="2">
        <v>48</v>
      </c>
      <c r="F106" s="14"/>
    </row>
    <row r="107" spans="1:6" x14ac:dyDescent="0.3">
      <c r="A107" s="68"/>
      <c r="B107" s="68"/>
      <c r="C107" s="31" t="s">
        <v>8</v>
      </c>
      <c r="D107" s="42">
        <v>60</v>
      </c>
      <c r="E107" s="2">
        <v>56</v>
      </c>
      <c r="F107" s="14"/>
    </row>
    <row r="108" spans="1:6" ht="31.2" x14ac:dyDescent="0.3">
      <c r="A108" s="68">
        <v>18</v>
      </c>
      <c r="B108" s="72" t="s">
        <v>22</v>
      </c>
      <c r="C108" s="16" t="s">
        <v>69</v>
      </c>
      <c r="D108" s="41">
        <f>D109+D110+D111+D112+D113+D114</f>
        <v>240</v>
      </c>
      <c r="E108" s="41">
        <f>E109+E110+E111+E112+E113+E114</f>
        <v>221</v>
      </c>
      <c r="F108" s="65"/>
    </row>
    <row r="109" spans="1:6" ht="16.5" customHeight="1" x14ac:dyDescent="0.3">
      <c r="A109" s="68"/>
      <c r="B109" s="72"/>
      <c r="C109" s="8" t="s">
        <v>32</v>
      </c>
      <c r="D109" s="2">
        <v>60</v>
      </c>
      <c r="E109" s="2">
        <v>57</v>
      </c>
      <c r="F109" s="14"/>
    </row>
    <row r="110" spans="1:6" x14ac:dyDescent="0.3">
      <c r="A110" s="68"/>
      <c r="B110" s="72"/>
      <c r="C110" s="32" t="s">
        <v>6</v>
      </c>
      <c r="D110" s="2">
        <v>30</v>
      </c>
      <c r="E110" s="2">
        <v>25</v>
      </c>
      <c r="F110" s="14"/>
    </row>
    <row r="111" spans="1:6" ht="21.75" customHeight="1" x14ac:dyDescent="0.3">
      <c r="A111" s="68"/>
      <c r="B111" s="72"/>
      <c r="C111" s="32" t="s">
        <v>76</v>
      </c>
      <c r="D111" s="2">
        <v>75</v>
      </c>
      <c r="E111" s="2">
        <v>52</v>
      </c>
      <c r="F111" s="14"/>
    </row>
    <row r="112" spans="1:6" ht="15.6" customHeight="1" x14ac:dyDescent="0.3">
      <c r="A112" s="68"/>
      <c r="B112" s="72"/>
      <c r="C112" s="32" t="s">
        <v>8</v>
      </c>
      <c r="D112" s="2">
        <v>30</v>
      </c>
      <c r="E112" s="2">
        <v>29</v>
      </c>
      <c r="F112" s="14"/>
    </row>
    <row r="113" spans="1:6" x14ac:dyDescent="0.3">
      <c r="A113" s="68"/>
      <c r="B113" s="72"/>
      <c r="C113" s="32" t="s">
        <v>18</v>
      </c>
      <c r="D113" s="2">
        <v>30</v>
      </c>
      <c r="E113" s="2">
        <v>58</v>
      </c>
      <c r="F113" s="14"/>
    </row>
    <row r="114" spans="1:6" x14ac:dyDescent="0.3">
      <c r="A114" s="68"/>
      <c r="B114" s="72"/>
      <c r="C114" s="32" t="s">
        <v>11</v>
      </c>
      <c r="D114" s="2">
        <v>15</v>
      </c>
      <c r="E114" s="2">
        <v>0</v>
      </c>
      <c r="F114" s="14"/>
    </row>
    <row r="115" spans="1:6" ht="31.2" x14ac:dyDescent="0.3">
      <c r="A115" s="68">
        <v>19</v>
      </c>
      <c r="B115" s="72" t="s">
        <v>95</v>
      </c>
      <c r="C115" s="16" t="s">
        <v>69</v>
      </c>
      <c r="D115" s="4">
        <f>D116+D117+D118</f>
        <v>145</v>
      </c>
      <c r="E115" s="4">
        <f>E116+E117+E118</f>
        <v>119</v>
      </c>
      <c r="F115" s="65"/>
    </row>
    <row r="116" spans="1:6" ht="16.5" customHeight="1" x14ac:dyDescent="0.3">
      <c r="A116" s="68"/>
      <c r="B116" s="72"/>
      <c r="C116" s="8" t="s">
        <v>32</v>
      </c>
      <c r="D116" s="2">
        <v>60</v>
      </c>
      <c r="E116" s="2">
        <v>59</v>
      </c>
      <c r="F116" s="14"/>
    </row>
    <row r="117" spans="1:6" x14ac:dyDescent="0.3">
      <c r="A117" s="68"/>
      <c r="B117" s="72"/>
      <c r="C117" s="32" t="s">
        <v>9</v>
      </c>
      <c r="D117" s="2">
        <v>60</v>
      </c>
      <c r="E117" s="2">
        <v>60</v>
      </c>
      <c r="F117" s="14"/>
    </row>
    <row r="118" spans="1:6" x14ac:dyDescent="0.3">
      <c r="A118" s="80"/>
      <c r="B118" s="72"/>
      <c r="C118" s="32" t="s">
        <v>23</v>
      </c>
      <c r="D118" s="2">
        <v>25</v>
      </c>
      <c r="E118" s="2">
        <v>0</v>
      </c>
      <c r="F118" s="14"/>
    </row>
    <row r="119" spans="1:6" ht="31.2" x14ac:dyDescent="0.3">
      <c r="A119" s="68">
        <v>20</v>
      </c>
      <c r="B119" s="69" t="s">
        <v>96</v>
      </c>
      <c r="C119" s="16" t="s">
        <v>69</v>
      </c>
      <c r="D119" s="4">
        <f>D120+D121+D122+D123</f>
        <v>230</v>
      </c>
      <c r="E119" s="4">
        <f>E120+E121+E122+E123</f>
        <v>172</v>
      </c>
      <c r="F119" s="65"/>
    </row>
    <row r="120" spans="1:6" ht="15.6" customHeight="1" x14ac:dyDescent="0.3">
      <c r="A120" s="68"/>
      <c r="B120" s="68"/>
      <c r="C120" s="8" t="s">
        <v>7</v>
      </c>
      <c r="D120" s="2">
        <v>55</v>
      </c>
      <c r="E120" s="42">
        <v>31</v>
      </c>
      <c r="F120" s="14"/>
    </row>
    <row r="121" spans="1:6" x14ac:dyDescent="0.3">
      <c r="A121" s="68"/>
      <c r="B121" s="68"/>
      <c r="C121" s="32" t="s">
        <v>18</v>
      </c>
      <c r="D121" s="2">
        <v>60</v>
      </c>
      <c r="E121" s="42">
        <v>70</v>
      </c>
      <c r="F121" s="14"/>
    </row>
    <row r="122" spans="1:6" x14ac:dyDescent="0.3">
      <c r="A122" s="68"/>
      <c r="B122" s="68"/>
      <c r="C122" s="32" t="s">
        <v>65</v>
      </c>
      <c r="D122" s="2">
        <v>55</v>
      </c>
      <c r="E122" s="42">
        <v>13</v>
      </c>
      <c r="F122" s="14"/>
    </row>
    <row r="123" spans="1:6" x14ac:dyDescent="0.3">
      <c r="A123" s="68"/>
      <c r="B123" s="68"/>
      <c r="C123" s="8" t="s">
        <v>8</v>
      </c>
      <c r="D123" s="2">
        <v>60</v>
      </c>
      <c r="E123" s="42">
        <v>58</v>
      </c>
      <c r="F123" s="14"/>
    </row>
    <row r="124" spans="1:6" ht="31.2" x14ac:dyDescent="0.3">
      <c r="A124" s="68">
        <v>21</v>
      </c>
      <c r="B124" s="69" t="s">
        <v>89</v>
      </c>
      <c r="C124" s="16" t="s">
        <v>69</v>
      </c>
      <c r="D124" s="4">
        <v>190</v>
      </c>
      <c r="E124" s="4">
        <v>215</v>
      </c>
      <c r="F124" s="65"/>
    </row>
    <row r="125" spans="1:6" x14ac:dyDescent="0.3">
      <c r="A125" s="68"/>
      <c r="B125" s="68"/>
      <c r="C125" s="8" t="s">
        <v>123</v>
      </c>
      <c r="D125" s="2">
        <v>110</v>
      </c>
      <c r="E125" s="2">
        <v>136</v>
      </c>
      <c r="F125" s="14"/>
    </row>
    <row r="126" spans="1:6" ht="15.75" customHeight="1" x14ac:dyDescent="0.3">
      <c r="A126" s="68"/>
      <c r="B126" s="68"/>
      <c r="C126" s="8" t="s">
        <v>6</v>
      </c>
      <c r="D126" s="2">
        <v>80</v>
      </c>
      <c r="E126" s="2">
        <v>79</v>
      </c>
      <c r="F126" s="14"/>
    </row>
    <row r="127" spans="1:6" x14ac:dyDescent="0.3">
      <c r="A127" s="46"/>
      <c r="B127" s="84" t="s">
        <v>68</v>
      </c>
      <c r="C127" s="84"/>
      <c r="D127" s="52" t="s">
        <v>124</v>
      </c>
      <c r="E127" s="52" t="s">
        <v>125</v>
      </c>
      <c r="F127" s="65"/>
    </row>
    <row r="128" spans="1:6" ht="18.75" customHeight="1" x14ac:dyDescent="0.3">
      <c r="A128" s="46"/>
      <c r="B128" s="67"/>
      <c r="C128" s="4" t="s">
        <v>83</v>
      </c>
      <c r="D128" s="40"/>
      <c r="E128" s="40"/>
      <c r="F128" s="14"/>
    </row>
    <row r="129" spans="1:9" ht="44.25" customHeight="1" x14ac:dyDescent="0.3">
      <c r="A129" s="72">
        <v>1</v>
      </c>
      <c r="B129" s="72" t="s">
        <v>86</v>
      </c>
      <c r="C129" s="36" t="s">
        <v>98</v>
      </c>
      <c r="D129" s="40">
        <v>40</v>
      </c>
      <c r="E129" s="40">
        <v>29</v>
      </c>
      <c r="F129" s="65"/>
    </row>
    <row r="130" spans="1:9" ht="21" customHeight="1" x14ac:dyDescent="0.3">
      <c r="A130" s="72"/>
      <c r="B130" s="72"/>
      <c r="C130" s="31" t="s">
        <v>66</v>
      </c>
      <c r="D130" s="47">
        <v>40</v>
      </c>
      <c r="E130" s="47">
        <v>29</v>
      </c>
      <c r="F130" s="14"/>
    </row>
    <row r="131" spans="1:9" ht="48.75" customHeight="1" x14ac:dyDescent="0.3">
      <c r="A131" s="72">
        <v>2</v>
      </c>
      <c r="B131" s="72" t="s">
        <v>63</v>
      </c>
      <c r="C131" s="36" t="s">
        <v>99</v>
      </c>
      <c r="D131" s="4">
        <v>60</v>
      </c>
      <c r="E131" s="4">
        <v>60</v>
      </c>
      <c r="F131" s="65"/>
    </row>
    <row r="132" spans="1:9" x14ac:dyDescent="0.3">
      <c r="A132" s="72"/>
      <c r="B132" s="72"/>
      <c r="C132" s="8" t="s">
        <v>66</v>
      </c>
      <c r="D132" s="2">
        <v>20</v>
      </c>
      <c r="E132" s="2">
        <v>20</v>
      </c>
      <c r="F132" s="14"/>
    </row>
    <row r="133" spans="1:9" ht="17.25" customHeight="1" x14ac:dyDescent="0.3">
      <c r="A133" s="72"/>
      <c r="B133" s="72"/>
      <c r="C133" s="8" t="s">
        <v>64</v>
      </c>
      <c r="D133" s="2">
        <v>40</v>
      </c>
      <c r="E133" s="2">
        <v>40</v>
      </c>
      <c r="F133" s="14"/>
    </row>
    <row r="134" spans="1:9" x14ac:dyDescent="0.3">
      <c r="A134" s="2"/>
      <c r="B134" s="82" t="s">
        <v>80</v>
      </c>
      <c r="C134" s="82"/>
      <c r="D134" s="4">
        <v>100</v>
      </c>
      <c r="E134" s="4">
        <v>89</v>
      </c>
      <c r="F134" s="65"/>
    </row>
    <row r="135" spans="1:9" ht="19.5" customHeight="1" x14ac:dyDescent="0.3">
      <c r="A135" s="4"/>
      <c r="B135" s="83" t="s">
        <v>31</v>
      </c>
      <c r="C135" s="83"/>
      <c r="D135" s="52" t="s">
        <v>126</v>
      </c>
      <c r="E135" s="52" t="s">
        <v>127</v>
      </c>
      <c r="F135" s="65"/>
    </row>
    <row r="136" spans="1:9" ht="18" x14ac:dyDescent="0.35">
      <c r="A136" s="76" t="s">
        <v>60</v>
      </c>
      <c r="B136" s="76"/>
      <c r="C136" s="76"/>
      <c r="D136" s="76"/>
      <c r="E136" s="76"/>
      <c r="F136" s="11"/>
    </row>
    <row r="137" spans="1:9" x14ac:dyDescent="0.3">
      <c r="A137" s="19"/>
      <c r="B137" s="19"/>
      <c r="C137" s="19"/>
      <c r="D137" s="19"/>
      <c r="E137" s="19"/>
    </row>
    <row r="138" spans="1:9" ht="39.75" customHeight="1" x14ac:dyDescent="0.35">
      <c r="A138" s="78" t="s">
        <v>101</v>
      </c>
      <c r="B138" s="79"/>
      <c r="C138" s="79"/>
      <c r="D138" s="81" t="s">
        <v>77</v>
      </c>
      <c r="E138" s="81"/>
      <c r="I138" s="3" t="s">
        <v>28</v>
      </c>
    </row>
    <row r="139" spans="1:9" ht="18" x14ac:dyDescent="0.35">
      <c r="A139" s="17"/>
      <c r="C139" s="20"/>
      <c r="D139" s="21"/>
      <c r="E139" s="21"/>
    </row>
    <row r="140" spans="1:9" ht="18" x14ac:dyDescent="0.35">
      <c r="A140" s="14"/>
      <c r="B140" s="21"/>
      <c r="C140" s="20"/>
      <c r="D140" s="21"/>
      <c r="E140" s="21"/>
    </row>
    <row r="141" spans="1:9" x14ac:dyDescent="0.3">
      <c r="A141" s="14"/>
      <c r="B141" s="14"/>
      <c r="C141" s="11"/>
      <c r="D141" s="48"/>
      <c r="E141" s="48"/>
    </row>
    <row r="142" spans="1:9" ht="20.399999999999999" x14ac:dyDescent="0.3">
      <c r="A142" s="14"/>
      <c r="B142" s="14"/>
      <c r="C142" s="11"/>
      <c r="D142" s="15"/>
      <c r="E142" s="15"/>
    </row>
    <row r="143" spans="1:9" x14ac:dyDescent="0.3">
      <c r="A143" s="14"/>
      <c r="B143" s="74"/>
      <c r="C143" s="75"/>
      <c r="D143" s="14"/>
      <c r="E143" s="14"/>
    </row>
    <row r="144" spans="1:9" x14ac:dyDescent="0.3">
      <c r="A144" s="14"/>
      <c r="B144" s="14"/>
      <c r="C144" s="11"/>
      <c r="D144" s="14"/>
      <c r="E144" s="14"/>
    </row>
    <row r="145" spans="1:5" x14ac:dyDescent="0.3">
      <c r="A145" s="14"/>
      <c r="B145" s="14"/>
      <c r="C145" s="11"/>
      <c r="D145" s="38"/>
      <c r="E145" s="38"/>
    </row>
    <row r="146" spans="1:5" x14ac:dyDescent="0.3">
      <c r="A146" s="14"/>
      <c r="B146" s="14"/>
      <c r="C146" s="11"/>
      <c r="D146" s="14"/>
      <c r="E146" s="14"/>
    </row>
    <row r="147" spans="1:5" x14ac:dyDescent="0.3">
      <c r="A147" s="14"/>
      <c r="B147" s="14"/>
    </row>
  </sheetData>
  <mergeCells count="69">
    <mergeCell ref="F3:F5"/>
    <mergeCell ref="A92:A96"/>
    <mergeCell ref="D1:E1"/>
    <mergeCell ref="A79:A83"/>
    <mergeCell ref="B77:B78"/>
    <mergeCell ref="A77:A78"/>
    <mergeCell ref="B79:B83"/>
    <mergeCell ref="B73:B76"/>
    <mergeCell ref="A73:A76"/>
    <mergeCell ref="A45:A48"/>
    <mergeCell ref="B131:B133"/>
    <mergeCell ref="B134:C134"/>
    <mergeCell ref="B135:C135"/>
    <mergeCell ref="A84:A91"/>
    <mergeCell ref="B84:B91"/>
    <mergeCell ref="B127:C127"/>
    <mergeCell ref="B92:B96"/>
    <mergeCell ref="A119:A123"/>
    <mergeCell ref="B104:B107"/>
    <mergeCell ref="A129:A130"/>
    <mergeCell ref="B129:B130"/>
    <mergeCell ref="B119:B123"/>
    <mergeCell ref="B124:B126"/>
    <mergeCell ref="A124:A126"/>
    <mergeCell ref="B108:B114"/>
    <mergeCell ref="A108:A114"/>
    <mergeCell ref="B143:C143"/>
    <mergeCell ref="A136:E136"/>
    <mergeCell ref="B97:B103"/>
    <mergeCell ref="A104:A107"/>
    <mergeCell ref="A138:C138"/>
    <mergeCell ref="A131:A133"/>
    <mergeCell ref="A115:A118"/>
    <mergeCell ref="A97:A103"/>
    <mergeCell ref="B115:B118"/>
    <mergeCell ref="D138:E138"/>
    <mergeCell ref="A60:A63"/>
    <mergeCell ref="B60:B63"/>
    <mergeCell ref="A68:A72"/>
    <mergeCell ref="A64:A67"/>
    <mergeCell ref="B68:B72"/>
    <mergeCell ref="B64:B67"/>
    <mergeCell ref="A55:A59"/>
    <mergeCell ref="B55:B59"/>
    <mergeCell ref="A2:E2"/>
    <mergeCell ref="A16:A19"/>
    <mergeCell ref="B16:B19"/>
    <mergeCell ref="A20:A25"/>
    <mergeCell ref="B20:B25"/>
    <mergeCell ref="E3:E5"/>
    <mergeCell ref="A7:A11"/>
    <mergeCell ref="B7:B11"/>
    <mergeCell ref="D3:D5"/>
    <mergeCell ref="A36:A39"/>
    <mergeCell ref="B45:B48"/>
    <mergeCell ref="A3:A5"/>
    <mergeCell ref="A12:A15"/>
    <mergeCell ref="B12:B15"/>
    <mergeCell ref="B28:B30"/>
    <mergeCell ref="A49:A54"/>
    <mergeCell ref="B49:B54"/>
    <mergeCell ref="A28:A30"/>
    <mergeCell ref="C3:C5"/>
    <mergeCell ref="A40:A44"/>
    <mergeCell ref="B40:B44"/>
    <mergeCell ref="A32:A35"/>
    <mergeCell ref="B32:B35"/>
    <mergeCell ref="B36:B39"/>
    <mergeCell ref="B3:B5"/>
  </mergeCells>
  <phoneticPr fontId="1" type="noConversion"/>
  <pageMargins left="0.78740157480314965" right="0.39370078740157483" top="0.78740157480314965" bottom="0.35433070866141736" header="0.19685039370078741" footer="0.51181102362204722"/>
  <pageSetup paperSize="9" scale="81" orientation="landscape" r:id="rId1"/>
  <headerFooter scaleWithDoc="0" alignWithMargins="0">
    <firstHeader>&amp;C2</firstHeader>
  </headerFooter>
  <rowBreaks count="5" manualBreakCount="5">
    <brk id="30" max="4" man="1"/>
    <brk id="54" max="4" man="1"/>
    <brk id="96" max="4" man="1"/>
    <brk id="118" max="4" man="1"/>
    <brk id="14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zoomScale="60" zoomScaleNormal="100" workbookViewId="0">
      <selection activeCell="D10" sqref="D10"/>
    </sheetView>
  </sheetViews>
  <sheetFormatPr defaultRowHeight="13.2" x14ac:dyDescent="0.25"/>
  <cols>
    <col min="1" max="1" width="3.88671875" customWidth="1"/>
    <col min="2" max="2" width="45.109375" customWidth="1"/>
    <col min="3" max="3" width="12.88671875" customWidth="1"/>
    <col min="4" max="4" width="12.33203125" customWidth="1"/>
    <col min="5" max="5" width="15.33203125" customWidth="1"/>
    <col min="6" max="6" width="14.88671875" customWidth="1"/>
    <col min="7" max="7" width="14.5546875" customWidth="1"/>
    <col min="8" max="8" width="14.6640625" customWidth="1"/>
  </cols>
  <sheetData>
    <row r="1" spans="1:11" ht="116.25" customHeight="1" x14ac:dyDescent="0.25">
      <c r="A1" s="58"/>
      <c r="F1" s="95" t="s">
        <v>129</v>
      </c>
      <c r="G1" s="95"/>
      <c r="H1" s="95"/>
      <c r="I1" s="59"/>
      <c r="J1" s="59"/>
      <c r="K1" s="59"/>
    </row>
    <row r="2" spans="1:11" ht="30.75" customHeight="1" x14ac:dyDescent="0.3">
      <c r="A2" s="99" t="s">
        <v>111</v>
      </c>
      <c r="B2" s="99"/>
      <c r="C2" s="99"/>
      <c r="D2" s="99"/>
      <c r="E2" s="99"/>
      <c r="F2" s="99"/>
      <c r="G2" s="99"/>
      <c r="H2" s="99"/>
    </row>
    <row r="3" spans="1:11" ht="18.75" customHeight="1" x14ac:dyDescent="0.3">
      <c r="A3" s="22"/>
      <c r="B3" s="22"/>
      <c r="C3" s="22"/>
      <c r="D3" s="22"/>
      <c r="E3" s="22"/>
      <c r="F3" s="22"/>
      <c r="G3" s="96" t="s">
        <v>34</v>
      </c>
      <c r="H3" s="96"/>
    </row>
    <row r="4" spans="1:11" ht="30" customHeight="1" x14ac:dyDescent="0.25">
      <c r="A4" s="97" t="s">
        <v>35</v>
      </c>
      <c r="B4" s="98" t="s">
        <v>59</v>
      </c>
      <c r="C4" s="98" t="s">
        <v>112</v>
      </c>
      <c r="D4" s="98"/>
      <c r="E4" s="98" t="s">
        <v>113</v>
      </c>
      <c r="F4" s="98"/>
      <c r="G4" s="98" t="s">
        <v>114</v>
      </c>
      <c r="H4" s="98"/>
    </row>
    <row r="5" spans="1:11" ht="15.6" x14ac:dyDescent="0.25">
      <c r="A5" s="97"/>
      <c r="B5" s="98"/>
      <c r="C5" s="61" t="s">
        <v>29</v>
      </c>
      <c r="D5" s="61" t="s">
        <v>30</v>
      </c>
      <c r="E5" s="61" t="s">
        <v>29</v>
      </c>
      <c r="F5" s="61" t="s">
        <v>30</v>
      </c>
      <c r="G5" s="61" t="s">
        <v>29</v>
      </c>
      <c r="H5" s="61" t="s">
        <v>30</v>
      </c>
    </row>
    <row r="6" spans="1:11" ht="15.6" customHeight="1" x14ac:dyDescent="0.3">
      <c r="A6" s="91" t="s">
        <v>36</v>
      </c>
      <c r="B6" s="92"/>
      <c r="C6" s="33"/>
      <c r="D6" s="33"/>
      <c r="E6" s="33"/>
      <c r="F6" s="33"/>
      <c r="G6" s="33"/>
      <c r="H6" s="33"/>
    </row>
    <row r="7" spans="1:11" ht="15.6" x14ac:dyDescent="0.3">
      <c r="A7" s="93" t="s">
        <v>31</v>
      </c>
      <c r="B7" s="93"/>
      <c r="C7" s="49">
        <f t="shared" ref="C7:H7" si="0">SUM(C9:C42)</f>
        <v>4673</v>
      </c>
      <c r="D7" s="49">
        <f t="shared" si="0"/>
        <v>3877</v>
      </c>
      <c r="E7" s="49">
        <f t="shared" si="0"/>
        <v>4886</v>
      </c>
      <c r="F7" s="49">
        <f t="shared" si="0"/>
        <v>4229</v>
      </c>
      <c r="G7" s="49">
        <f t="shared" si="0"/>
        <v>4972</v>
      </c>
      <c r="H7" s="49">
        <f t="shared" si="0"/>
        <v>4274</v>
      </c>
    </row>
    <row r="8" spans="1:11" ht="15.6" customHeight="1" x14ac:dyDescent="0.3">
      <c r="A8" s="94" t="s">
        <v>37</v>
      </c>
      <c r="B8" s="94"/>
      <c r="C8" s="50"/>
      <c r="D8" s="50"/>
      <c r="E8" s="50"/>
      <c r="F8" s="50"/>
      <c r="G8" s="50"/>
      <c r="H8" s="50"/>
    </row>
    <row r="9" spans="1:11" ht="15.6" x14ac:dyDescent="0.3">
      <c r="A9" s="23">
        <v>1</v>
      </c>
      <c r="B9" s="24" t="s">
        <v>32</v>
      </c>
      <c r="C9" s="53">
        <v>517</v>
      </c>
      <c r="D9" s="62">
        <v>410</v>
      </c>
      <c r="E9" s="53">
        <v>548</v>
      </c>
      <c r="F9" s="53">
        <v>477</v>
      </c>
      <c r="G9" s="53">
        <v>548</v>
      </c>
      <c r="H9" s="53">
        <v>475</v>
      </c>
    </row>
    <row r="10" spans="1:11" ht="29.25" customHeight="1" x14ac:dyDescent="0.3">
      <c r="A10" s="23">
        <v>2</v>
      </c>
      <c r="B10" s="24" t="s">
        <v>9</v>
      </c>
      <c r="C10" s="53">
        <v>323</v>
      </c>
      <c r="D10" s="62">
        <v>274</v>
      </c>
      <c r="E10" s="53">
        <v>326</v>
      </c>
      <c r="F10" s="53">
        <v>304</v>
      </c>
      <c r="G10" s="53">
        <v>326</v>
      </c>
      <c r="H10" s="53">
        <v>278</v>
      </c>
    </row>
    <row r="11" spans="1:11" ht="15.6" x14ac:dyDescent="0.3">
      <c r="A11" s="23">
        <v>3</v>
      </c>
      <c r="B11" s="24" t="s">
        <v>38</v>
      </c>
      <c r="C11" s="53">
        <v>26</v>
      </c>
      <c r="D11" s="62">
        <v>23</v>
      </c>
      <c r="E11" s="53">
        <v>26</v>
      </c>
      <c r="F11" s="53">
        <v>21</v>
      </c>
      <c r="G11" s="53">
        <v>26</v>
      </c>
      <c r="H11" s="53">
        <v>0</v>
      </c>
    </row>
    <row r="12" spans="1:11" ht="31.2" hidden="1" customHeight="1" x14ac:dyDescent="0.3">
      <c r="A12" s="23">
        <v>4</v>
      </c>
      <c r="B12" s="24" t="s">
        <v>39</v>
      </c>
      <c r="C12" s="53"/>
      <c r="D12" s="62"/>
      <c r="E12" s="53"/>
      <c r="F12" s="53"/>
      <c r="G12" s="53"/>
      <c r="H12" s="53"/>
    </row>
    <row r="13" spans="1:11" ht="15.6" hidden="1" customHeight="1" x14ac:dyDescent="0.3">
      <c r="A13" s="23">
        <v>5</v>
      </c>
      <c r="B13" s="24" t="s">
        <v>40</v>
      </c>
      <c r="C13" s="53"/>
      <c r="D13" s="62"/>
      <c r="E13" s="53"/>
      <c r="F13" s="53"/>
      <c r="G13" s="53"/>
      <c r="H13" s="53"/>
    </row>
    <row r="14" spans="1:11" ht="15.6" hidden="1" customHeight="1" x14ac:dyDescent="0.3">
      <c r="A14" s="23">
        <v>6</v>
      </c>
      <c r="B14" s="24" t="s">
        <v>41</v>
      </c>
      <c r="C14" s="53"/>
      <c r="D14" s="62"/>
      <c r="E14" s="53"/>
      <c r="F14" s="53"/>
      <c r="G14" s="53"/>
      <c r="H14" s="53"/>
    </row>
    <row r="15" spans="1:11" ht="31.2" hidden="1" customHeight="1" x14ac:dyDescent="0.3">
      <c r="A15" s="23">
        <v>7</v>
      </c>
      <c r="B15" s="24" t="s">
        <v>42</v>
      </c>
      <c r="C15" s="53"/>
      <c r="D15" s="62"/>
      <c r="E15" s="53"/>
      <c r="F15" s="53"/>
      <c r="G15" s="53"/>
      <c r="H15" s="53"/>
    </row>
    <row r="16" spans="1:11" ht="31.2" hidden="1" customHeight="1" x14ac:dyDescent="0.3">
      <c r="A16" s="23">
        <v>8</v>
      </c>
      <c r="B16" s="24" t="s">
        <v>43</v>
      </c>
      <c r="C16" s="53"/>
      <c r="D16" s="62"/>
      <c r="E16" s="53"/>
      <c r="F16" s="53"/>
      <c r="G16" s="53"/>
      <c r="H16" s="53"/>
    </row>
    <row r="17" spans="1:8" ht="15.6" hidden="1" customHeight="1" x14ac:dyDescent="0.3">
      <c r="A17" s="23">
        <v>9</v>
      </c>
      <c r="B17" s="24" t="s">
        <v>44</v>
      </c>
      <c r="C17" s="53"/>
      <c r="D17" s="62"/>
      <c r="E17" s="53"/>
      <c r="F17" s="53"/>
      <c r="G17" s="53"/>
      <c r="H17" s="53"/>
    </row>
    <row r="18" spans="1:8" ht="15.6" x14ac:dyDescent="0.3">
      <c r="A18" s="23">
        <v>4</v>
      </c>
      <c r="B18" s="24" t="s">
        <v>10</v>
      </c>
      <c r="C18" s="53">
        <v>26</v>
      </c>
      <c r="D18" s="62">
        <v>25</v>
      </c>
      <c r="E18" s="53">
        <v>26</v>
      </c>
      <c r="F18" s="53">
        <v>14</v>
      </c>
      <c r="G18" s="53">
        <v>26</v>
      </c>
      <c r="H18" s="53">
        <v>14</v>
      </c>
    </row>
    <row r="19" spans="1:8" ht="31.2" x14ac:dyDescent="0.3">
      <c r="A19" s="37">
        <v>5</v>
      </c>
      <c r="B19" s="24" t="s">
        <v>3</v>
      </c>
      <c r="C19" s="53">
        <v>926</v>
      </c>
      <c r="D19" s="62">
        <v>858</v>
      </c>
      <c r="E19" s="53">
        <v>915</v>
      </c>
      <c r="F19" s="53">
        <v>864</v>
      </c>
      <c r="G19" s="53">
        <v>941</v>
      </c>
      <c r="H19" s="53">
        <v>811</v>
      </c>
    </row>
    <row r="20" spans="1:8" ht="15.6" x14ac:dyDescent="0.3">
      <c r="A20" s="23">
        <v>6</v>
      </c>
      <c r="B20" s="24" t="s">
        <v>45</v>
      </c>
      <c r="C20" s="53">
        <v>60</v>
      </c>
      <c r="D20" s="62">
        <v>30</v>
      </c>
      <c r="E20" s="53">
        <v>60</v>
      </c>
      <c r="F20" s="53">
        <v>30</v>
      </c>
      <c r="G20" s="53">
        <v>60</v>
      </c>
      <c r="H20" s="53">
        <v>57</v>
      </c>
    </row>
    <row r="21" spans="1:8" ht="15.6" x14ac:dyDescent="0.3">
      <c r="A21" s="23">
        <v>7</v>
      </c>
      <c r="B21" s="24" t="s">
        <v>4</v>
      </c>
      <c r="C21" s="53">
        <v>54</v>
      </c>
      <c r="D21" s="62">
        <v>23</v>
      </c>
      <c r="E21" s="53">
        <v>79</v>
      </c>
      <c r="F21" s="53">
        <v>25</v>
      </c>
      <c r="G21" s="53">
        <v>79</v>
      </c>
      <c r="H21" s="53">
        <v>25</v>
      </c>
    </row>
    <row r="22" spans="1:8" ht="31.2" hidden="1" customHeight="1" x14ac:dyDescent="0.3">
      <c r="A22" s="23">
        <v>14</v>
      </c>
      <c r="B22" s="24" t="s">
        <v>46</v>
      </c>
      <c r="C22" s="53"/>
      <c r="D22" s="62"/>
      <c r="E22" s="53"/>
      <c r="F22" s="53"/>
      <c r="G22" s="53"/>
      <c r="H22" s="53"/>
    </row>
    <row r="23" spans="1:8" ht="15.6" hidden="1" customHeight="1" x14ac:dyDescent="0.3">
      <c r="A23" s="23">
        <v>15</v>
      </c>
      <c r="B23" s="24" t="s">
        <v>47</v>
      </c>
      <c r="C23" s="53"/>
      <c r="D23" s="62"/>
      <c r="E23" s="53"/>
      <c r="F23" s="53"/>
      <c r="G23" s="53"/>
      <c r="H23" s="53"/>
    </row>
    <row r="24" spans="1:8" ht="15.6" hidden="1" customHeight="1" x14ac:dyDescent="0.3">
      <c r="A24" s="23">
        <v>16</v>
      </c>
      <c r="B24" s="24" t="s">
        <v>48</v>
      </c>
      <c r="C24" s="53"/>
      <c r="D24" s="62"/>
      <c r="E24" s="53"/>
      <c r="F24" s="53"/>
      <c r="G24" s="53"/>
      <c r="H24" s="53"/>
    </row>
    <row r="25" spans="1:8" ht="31.2" hidden="1" customHeight="1" x14ac:dyDescent="0.3">
      <c r="A25" s="23">
        <v>17</v>
      </c>
      <c r="B25" s="24" t="s">
        <v>49</v>
      </c>
      <c r="C25" s="54"/>
      <c r="D25" s="63"/>
      <c r="E25" s="54"/>
      <c r="F25" s="54"/>
      <c r="G25" s="54"/>
      <c r="H25" s="54"/>
    </row>
    <row r="26" spans="1:8" ht="15.6" x14ac:dyDescent="0.3">
      <c r="A26" s="23">
        <v>8</v>
      </c>
      <c r="B26" s="24" t="s">
        <v>18</v>
      </c>
      <c r="C26" s="54">
        <v>481</v>
      </c>
      <c r="D26" s="63">
        <v>546</v>
      </c>
      <c r="E26" s="54">
        <v>465</v>
      </c>
      <c r="F26" s="54">
        <v>469</v>
      </c>
      <c r="G26" s="54">
        <v>465</v>
      </c>
      <c r="H26" s="54">
        <v>448</v>
      </c>
    </row>
    <row r="27" spans="1:8" ht="15" customHeight="1" x14ac:dyDescent="0.3">
      <c r="A27" s="23">
        <v>9</v>
      </c>
      <c r="B27" s="24" t="s">
        <v>5</v>
      </c>
      <c r="C27" s="54">
        <v>130</v>
      </c>
      <c r="D27" s="63">
        <v>87</v>
      </c>
      <c r="E27" s="54">
        <v>130</v>
      </c>
      <c r="F27" s="54">
        <v>105</v>
      </c>
      <c r="G27" s="54">
        <v>130</v>
      </c>
      <c r="H27" s="54">
        <v>99</v>
      </c>
    </row>
    <row r="28" spans="1:8" ht="15.6" hidden="1" customHeight="1" x14ac:dyDescent="0.3">
      <c r="A28" s="23">
        <v>20</v>
      </c>
      <c r="B28" s="24" t="s">
        <v>50</v>
      </c>
      <c r="C28" s="54"/>
      <c r="D28" s="63"/>
      <c r="E28" s="54"/>
      <c r="F28" s="54"/>
      <c r="G28" s="54"/>
      <c r="H28" s="54"/>
    </row>
    <row r="29" spans="1:8" ht="15.6" hidden="1" customHeight="1" x14ac:dyDescent="0.3">
      <c r="A29" s="23">
        <v>21</v>
      </c>
      <c r="B29" s="24" t="s">
        <v>51</v>
      </c>
      <c r="C29" s="54"/>
      <c r="D29" s="63"/>
      <c r="E29" s="54"/>
      <c r="F29" s="54"/>
      <c r="G29" s="54"/>
      <c r="H29" s="54"/>
    </row>
    <row r="30" spans="1:8" ht="15.6" hidden="1" customHeight="1" x14ac:dyDescent="0.3">
      <c r="A30" s="23">
        <v>22</v>
      </c>
      <c r="B30" s="24" t="s">
        <v>52</v>
      </c>
      <c r="C30" s="54"/>
      <c r="D30" s="63"/>
      <c r="E30" s="54"/>
      <c r="F30" s="54"/>
      <c r="G30" s="54"/>
      <c r="H30" s="54"/>
    </row>
    <row r="31" spans="1:8" ht="15.6" hidden="1" customHeight="1" x14ac:dyDescent="0.3">
      <c r="A31" s="23">
        <v>23</v>
      </c>
      <c r="B31" s="24" t="s">
        <v>53</v>
      </c>
      <c r="C31" s="54"/>
      <c r="D31" s="63"/>
      <c r="E31" s="54"/>
      <c r="F31" s="54"/>
      <c r="G31" s="54"/>
      <c r="H31" s="54"/>
    </row>
    <row r="32" spans="1:8" ht="15.6" hidden="1" customHeight="1" x14ac:dyDescent="0.3">
      <c r="A32" s="23">
        <v>24</v>
      </c>
      <c r="B32" s="24" t="s">
        <v>54</v>
      </c>
      <c r="C32" s="54"/>
      <c r="D32" s="63"/>
      <c r="E32" s="54"/>
      <c r="F32" s="54"/>
      <c r="G32" s="54"/>
      <c r="H32" s="54"/>
    </row>
    <row r="33" spans="1:8" ht="15" hidden="1" customHeight="1" x14ac:dyDescent="0.3">
      <c r="A33" s="23"/>
      <c r="B33" s="24"/>
      <c r="C33" s="54"/>
      <c r="D33" s="63"/>
      <c r="E33" s="54"/>
      <c r="F33" s="54"/>
      <c r="G33" s="54"/>
      <c r="H33" s="54"/>
    </row>
    <row r="34" spans="1:8" ht="15.6" hidden="1" customHeight="1" x14ac:dyDescent="0.3">
      <c r="A34" s="23">
        <v>26</v>
      </c>
      <c r="B34" s="24" t="s">
        <v>55</v>
      </c>
      <c r="C34" s="54"/>
      <c r="D34" s="63"/>
      <c r="E34" s="54"/>
      <c r="F34" s="54"/>
      <c r="G34" s="54"/>
      <c r="H34" s="54"/>
    </row>
    <row r="35" spans="1:8" ht="15.6" x14ac:dyDescent="0.3">
      <c r="A35" s="23">
        <v>10</v>
      </c>
      <c r="B35" s="24" t="s">
        <v>11</v>
      </c>
      <c r="C35" s="54">
        <v>255</v>
      </c>
      <c r="D35" s="63">
        <v>181</v>
      </c>
      <c r="E35" s="54">
        <v>305</v>
      </c>
      <c r="F35" s="54">
        <v>304</v>
      </c>
      <c r="G35" s="54">
        <v>335</v>
      </c>
      <c r="H35" s="54">
        <v>308</v>
      </c>
    </row>
    <row r="36" spans="1:8" ht="15.6" hidden="1" customHeight="1" x14ac:dyDescent="0.3">
      <c r="A36" s="23">
        <v>11</v>
      </c>
      <c r="B36" s="24" t="s">
        <v>19</v>
      </c>
      <c r="C36" s="54"/>
      <c r="D36" s="63"/>
      <c r="E36" s="54"/>
      <c r="F36" s="54"/>
      <c r="G36" s="54"/>
      <c r="H36" s="54"/>
    </row>
    <row r="37" spans="1:8" ht="15.6" x14ac:dyDescent="0.3">
      <c r="A37" s="37">
        <v>11</v>
      </c>
      <c r="B37" s="60" t="s">
        <v>15</v>
      </c>
      <c r="C37" s="54">
        <v>28</v>
      </c>
      <c r="D37" s="63">
        <v>29</v>
      </c>
      <c r="E37" s="54">
        <v>28</v>
      </c>
      <c r="F37" s="54">
        <v>54</v>
      </c>
      <c r="G37" s="54">
        <v>28</v>
      </c>
      <c r="H37" s="54">
        <v>28</v>
      </c>
    </row>
    <row r="38" spans="1:8" ht="15.6" x14ac:dyDescent="0.3">
      <c r="A38" s="23">
        <v>12</v>
      </c>
      <c r="B38" s="24" t="s">
        <v>6</v>
      </c>
      <c r="C38" s="54">
        <v>903</v>
      </c>
      <c r="D38" s="64">
        <v>720</v>
      </c>
      <c r="E38" s="54">
        <v>951</v>
      </c>
      <c r="F38" s="54">
        <v>766</v>
      </c>
      <c r="G38" s="54">
        <v>951</v>
      </c>
      <c r="H38" s="54">
        <v>832</v>
      </c>
    </row>
    <row r="39" spans="1:8" ht="15.6" x14ac:dyDescent="0.3">
      <c r="A39" s="23">
        <v>13</v>
      </c>
      <c r="B39" s="24" t="s">
        <v>16</v>
      </c>
      <c r="C39" s="54">
        <v>26</v>
      </c>
      <c r="D39" s="63">
        <v>26</v>
      </c>
      <c r="E39" s="54">
        <v>26</v>
      </c>
      <c r="F39" s="54">
        <v>24</v>
      </c>
      <c r="G39" s="54">
        <v>26</v>
      </c>
      <c r="H39" s="54">
        <v>24</v>
      </c>
    </row>
    <row r="40" spans="1:8" ht="15.6" x14ac:dyDescent="0.3">
      <c r="A40" s="37">
        <v>14</v>
      </c>
      <c r="B40" s="60" t="s">
        <v>23</v>
      </c>
      <c r="C40" s="54">
        <v>25</v>
      </c>
      <c r="D40" s="63">
        <v>0</v>
      </c>
      <c r="E40" s="54">
        <v>25</v>
      </c>
      <c r="F40" s="54">
        <v>15</v>
      </c>
      <c r="G40" s="54">
        <v>25</v>
      </c>
      <c r="H40" s="54">
        <v>22</v>
      </c>
    </row>
    <row r="41" spans="1:8" ht="15.6" x14ac:dyDescent="0.3">
      <c r="A41" s="23">
        <v>15</v>
      </c>
      <c r="B41" s="24" t="s">
        <v>7</v>
      </c>
      <c r="C41" s="54">
        <v>483</v>
      </c>
      <c r="D41" s="63">
        <v>297</v>
      </c>
      <c r="E41" s="54">
        <v>536</v>
      </c>
      <c r="F41" s="54">
        <v>379</v>
      </c>
      <c r="G41" s="54">
        <v>566</v>
      </c>
      <c r="H41" s="54">
        <v>461</v>
      </c>
    </row>
    <row r="42" spans="1:8" ht="15.6" x14ac:dyDescent="0.3">
      <c r="A42" s="23">
        <v>16</v>
      </c>
      <c r="B42" s="24" t="s">
        <v>8</v>
      </c>
      <c r="C42" s="54">
        <v>410</v>
      </c>
      <c r="D42" s="63">
        <v>348</v>
      </c>
      <c r="E42" s="54">
        <v>440</v>
      </c>
      <c r="F42" s="54">
        <v>378</v>
      </c>
      <c r="G42" s="54">
        <v>440</v>
      </c>
      <c r="H42" s="54">
        <v>392</v>
      </c>
    </row>
    <row r="43" spans="1:8" ht="28.5" hidden="1" customHeight="1" x14ac:dyDescent="0.3">
      <c r="A43" s="23">
        <v>35</v>
      </c>
      <c r="B43" s="24" t="s">
        <v>56</v>
      </c>
      <c r="C43" s="54"/>
      <c r="D43" s="54"/>
      <c r="E43" s="54"/>
      <c r="F43" s="54"/>
      <c r="G43" s="54"/>
      <c r="H43" s="54"/>
    </row>
    <row r="44" spans="1:8" ht="9.75" hidden="1" customHeight="1" x14ac:dyDescent="0.3">
      <c r="A44" s="25">
        <v>18</v>
      </c>
      <c r="B44" s="26" t="s">
        <v>57</v>
      </c>
      <c r="C44" s="54"/>
      <c r="D44" s="54"/>
      <c r="E44" s="54"/>
      <c r="F44" s="54"/>
      <c r="G44" s="54"/>
      <c r="H44" s="54"/>
    </row>
    <row r="45" spans="1:8" ht="30" customHeight="1" x14ac:dyDescent="0.3">
      <c r="A45" s="90" t="s">
        <v>78</v>
      </c>
      <c r="B45" s="90"/>
      <c r="C45" s="54"/>
      <c r="D45" s="54"/>
      <c r="E45" s="54"/>
      <c r="F45" s="54"/>
      <c r="G45" s="54"/>
      <c r="H45" s="54"/>
    </row>
    <row r="46" spans="1:8" ht="15.6" customHeight="1" x14ac:dyDescent="0.3">
      <c r="A46" s="90" t="s">
        <v>31</v>
      </c>
      <c r="B46" s="90"/>
      <c r="C46" s="55">
        <f t="shared" ref="C46:H46" si="1">C48+C49</f>
        <v>100</v>
      </c>
      <c r="D46" s="55">
        <f t="shared" si="1"/>
        <v>89</v>
      </c>
      <c r="E46" s="55">
        <f t="shared" si="1"/>
        <v>100</v>
      </c>
      <c r="F46" s="55">
        <f t="shared" si="1"/>
        <v>84</v>
      </c>
      <c r="G46" s="55">
        <f t="shared" si="1"/>
        <v>100</v>
      </c>
      <c r="H46" s="55">
        <f t="shared" si="1"/>
        <v>100</v>
      </c>
    </row>
    <row r="47" spans="1:8" ht="15.6" customHeight="1" x14ac:dyDescent="0.3">
      <c r="A47" s="94" t="s">
        <v>37</v>
      </c>
      <c r="B47" s="94"/>
      <c r="C47" s="54"/>
      <c r="D47" s="54"/>
      <c r="E47" s="54"/>
      <c r="F47" s="54"/>
      <c r="G47" s="54"/>
      <c r="H47" s="54"/>
    </row>
    <row r="48" spans="1:8" ht="15.6" x14ac:dyDescent="0.3">
      <c r="A48" s="27">
        <v>1</v>
      </c>
      <c r="B48" s="28" t="s">
        <v>58</v>
      </c>
      <c r="C48" s="53">
        <v>60</v>
      </c>
      <c r="D48" s="53">
        <v>49</v>
      </c>
      <c r="E48" s="53">
        <v>60</v>
      </c>
      <c r="F48" s="53">
        <v>54</v>
      </c>
      <c r="G48" s="53">
        <v>60</v>
      </c>
      <c r="H48" s="53">
        <v>60</v>
      </c>
    </row>
    <row r="49" spans="1:8" ht="15.6" x14ac:dyDescent="0.3">
      <c r="A49" s="27">
        <v>2</v>
      </c>
      <c r="B49" s="28" t="s">
        <v>18</v>
      </c>
      <c r="C49" s="53">
        <v>40</v>
      </c>
      <c r="D49" s="53">
        <v>40</v>
      </c>
      <c r="E49" s="53">
        <v>40</v>
      </c>
      <c r="F49" s="53">
        <v>30</v>
      </c>
      <c r="G49" s="53">
        <v>40</v>
      </c>
      <c r="H49" s="53">
        <v>40</v>
      </c>
    </row>
    <row r="50" spans="1:8" ht="15.6" customHeight="1" x14ac:dyDescent="0.3">
      <c r="A50" s="90" t="s">
        <v>31</v>
      </c>
      <c r="B50" s="90"/>
      <c r="C50" s="56">
        <f t="shared" ref="C50:H50" si="2">C7+C46</f>
        <v>4773</v>
      </c>
      <c r="D50" s="56">
        <f t="shared" si="2"/>
        <v>3966</v>
      </c>
      <c r="E50" s="56">
        <f t="shared" si="2"/>
        <v>4986</v>
      </c>
      <c r="F50" s="56">
        <f t="shared" si="2"/>
        <v>4313</v>
      </c>
      <c r="G50" s="56">
        <f t="shared" si="2"/>
        <v>5072</v>
      </c>
      <c r="H50" s="56">
        <f t="shared" si="2"/>
        <v>4374</v>
      </c>
    </row>
    <row r="53" spans="1:8" ht="44.25" customHeight="1" x14ac:dyDescent="0.35">
      <c r="A53" s="78" t="s">
        <v>100</v>
      </c>
      <c r="B53" s="89"/>
      <c r="C53" s="89"/>
      <c r="D53" s="89"/>
      <c r="G53" s="88" t="s">
        <v>77</v>
      </c>
      <c r="H53" s="89"/>
    </row>
    <row r="54" spans="1:8" ht="18" x14ac:dyDescent="0.35">
      <c r="B54" s="29"/>
    </row>
    <row r="55" spans="1:8" ht="18" x14ac:dyDescent="0.35">
      <c r="B55" s="29"/>
      <c r="H55" s="57"/>
    </row>
  </sheetData>
  <mergeCells count="17">
    <mergeCell ref="F1:H1"/>
    <mergeCell ref="G3:H3"/>
    <mergeCell ref="A4:A5"/>
    <mergeCell ref="B4:B5"/>
    <mergeCell ref="C4:D4"/>
    <mergeCell ref="E4:F4"/>
    <mergeCell ref="G4:H4"/>
    <mergeCell ref="A2:H2"/>
    <mergeCell ref="G53:H53"/>
    <mergeCell ref="A53:D53"/>
    <mergeCell ref="A50:B50"/>
    <mergeCell ref="A6:B6"/>
    <mergeCell ref="A7:B7"/>
    <mergeCell ref="A8:B8"/>
    <mergeCell ref="A45:B45"/>
    <mergeCell ref="A46:B46"/>
    <mergeCell ref="A47:B4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Додаток2</vt:lpstr>
      <vt:lpstr>Додаток 1</vt:lpstr>
      <vt:lpstr>Додаток2!Область_друку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Людмила Заїка</cp:lastModifiedBy>
  <cp:lastPrinted>2024-04-29T08:39:28Z</cp:lastPrinted>
  <dcterms:created xsi:type="dcterms:W3CDTF">2013-06-07T12:09:27Z</dcterms:created>
  <dcterms:modified xsi:type="dcterms:W3CDTF">2024-05-23T11:51:55Z</dcterms:modified>
</cp:coreProperties>
</file>