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7gfuflsrv\OChernyak\10\"/>
    </mc:Choice>
  </mc:AlternateContent>
  <xr:revisionPtr revIDLastSave="0" documentId="13_ncr:1_{0DB37B37-789E-46EB-AE49-D5B56050C213}" xr6:coauthVersionLast="47" xr6:coauthVersionMax="47" xr10:uidLastSave="{00000000-0000-0000-0000-000000000000}"/>
  <bookViews>
    <workbookView xWindow="-120" yWindow="-120" windowWidth="29040" windowHeight="15840" xr2:uid="{BD1D3752-D6AC-4356-947D-B9B74C7A9419}"/>
  </bookViews>
  <sheets>
    <sheet name="1" sheetId="5" r:id="rId1"/>
    <sheet name="2" sheetId="6" r:id="rId2"/>
    <sheet name="3" sheetId="9" r:id="rId3"/>
  </sheets>
  <definedNames>
    <definedName name="_xlnm.Print_Titles" localSheetId="0">'1'!$5:$6</definedName>
    <definedName name="_xlnm.Print_Area" localSheetId="0">'1'!$A$1:$Q$34</definedName>
    <definedName name="_xlnm.Print_Area" localSheetId="1">'2'!$A$1:$K$32</definedName>
    <definedName name="_xlnm.Print_Area" localSheetId="2">'3'!$A$1:$L$24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6" l="1"/>
  <c r="G30" i="6"/>
  <c r="I30" i="6"/>
  <c r="F30" i="6"/>
  <c r="F32" i="6" s="1"/>
  <c r="E30" i="6"/>
  <c r="C30" i="6"/>
  <c r="J31" i="6"/>
  <c r="K31" i="6"/>
  <c r="I32" i="6"/>
  <c r="C32" i="6"/>
  <c r="H31" i="6"/>
  <c r="D30" i="6"/>
  <c r="D32" i="6" s="1"/>
  <c r="K30" i="6" l="1"/>
  <c r="J30" i="6"/>
  <c r="E32" i="6"/>
  <c r="J32" i="6" s="1"/>
  <c r="H30" i="6"/>
  <c r="K32" i="6" l="1"/>
  <c r="H32" i="6"/>
  <c r="G32" i="6"/>
</calcChain>
</file>

<file path=xl/sharedStrings.xml><?xml version="1.0" encoding="utf-8"?>
<sst xmlns="http://schemas.openxmlformats.org/spreadsheetml/2006/main" count="150" uniqueCount="115">
  <si>
    <t>станом на 01.02.2024 року</t>
  </si>
  <si>
    <t xml:space="preserve">Фактично надійшло </t>
  </si>
  <si>
    <t>-</t>
  </si>
  <si>
    <t>/тис.грн./</t>
  </si>
  <si>
    <t xml:space="preserve">Затверджено на 2024 рік  </t>
  </si>
  <si>
    <t>Відхилення до плану на звітний період 2024 року</t>
  </si>
  <si>
    <t xml:space="preserve">Відхилення надходжень 2024р. до 2023р. </t>
  </si>
  <si>
    <t>всього</t>
  </si>
  <si>
    <t xml:space="preserve"> у січні</t>
  </si>
  <si>
    <t>відносне 
%</t>
  </si>
  <si>
    <t xml:space="preserve">абсолютне 
(+,-)  </t>
  </si>
  <si>
    <r>
      <rPr>
        <b/>
        <sz val="24"/>
        <rFont val="Times New Roman"/>
        <family val="1"/>
        <charset val="204"/>
      </rPr>
      <t>41020100</t>
    </r>
    <r>
      <rPr>
        <sz val="24"/>
        <rFont val="Times New Roman"/>
        <family val="1"/>
        <charset val="204"/>
      </rPr>
      <t xml:space="preserve"> - базова дотація</t>
    </r>
  </si>
  <si>
    <r>
      <rPr>
        <b/>
        <sz val="24"/>
        <rFont val="Times New Roman"/>
        <family val="1"/>
        <charset val="204"/>
      </rPr>
      <t>41020200</t>
    </r>
    <r>
      <rPr>
        <sz val="24"/>
        <rFont val="Times New Roman"/>
        <family val="1"/>
        <charset val="204"/>
      </rPr>
      <t xml:space="preserve"> - додаткова дотація  з державного бюджету місцевим бюджетам на здійснення переданих з державного бюджету видатків з утримання закладів освіти та охорони здоров"я</t>
    </r>
  </si>
  <si>
    <r>
      <rPr>
        <b/>
        <sz val="24"/>
        <rFont val="Times New Roman"/>
        <family val="1"/>
        <charset val="204"/>
      </rPr>
      <t>41021100</t>
    </r>
    <r>
      <rPr>
        <sz val="24"/>
        <rFont val="Times New Roman"/>
        <family val="1"/>
        <charset val="204"/>
      </rPr>
      <t xml:space="preserve"> - додаткова дотація з державного бюджету місцевим бюджетам на проведення розрахунків протягом опалювального періоду за комунальні послуги та енергоносії, які споживаються установами, організаціями, підприємствами, що утримуються за рахунок відповідних місцевих бюджетів</t>
    </r>
  </si>
  <si>
    <r>
      <rPr>
        <b/>
        <sz val="24"/>
        <rFont val="Times New Roman"/>
        <family val="1"/>
        <charset val="204"/>
      </rPr>
      <t>41021300</t>
    </r>
    <r>
      <rPr>
        <sz val="24"/>
        <rFont val="Times New Roman"/>
        <family val="1"/>
        <charset val="204"/>
      </rPr>
      <t xml:space="preserve"> - додаткова дотація з державного бюджету місцевим бюджетам на компенсацію  комунальним закладам, державним закладам освіти, що передані на фінансування з місцевих бюджетів та закладам спільної власності територіальних громад області та району, що перебувають в управлінні обласних та районних рад</t>
    </r>
  </si>
  <si>
    <r>
      <rPr>
        <b/>
        <sz val="24"/>
        <rFont val="Times New Roman CYR"/>
        <charset val="204"/>
      </rPr>
      <t>41030500</t>
    </r>
    <r>
      <rPr>
        <sz val="24"/>
        <rFont val="Times New Roman CYR"/>
        <charset val="204"/>
      </rPr>
      <t xml:space="preserve"> - субвенція з державного бюджету місцевим бюджетам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 пунктів 11 - 14 частини другої статті 7 або учасниками бойових дій відповідно до пунктів 19 - 21 частини першої статті 6 Закону України "Про статус ветеранів війни, гарантії їх соціального захисту", та які потребують поліпшення житлових умов</t>
    </r>
  </si>
  <si>
    <r>
      <rPr>
        <b/>
        <sz val="24"/>
        <rFont val="Times New Roman"/>
        <family val="1"/>
        <charset val="204"/>
      </rPr>
      <t>41031200</t>
    </r>
    <r>
      <rPr>
        <sz val="24"/>
        <rFont val="Times New Roman"/>
        <family val="1"/>
        <charset val="204"/>
      </rPr>
      <t xml:space="preserve"> - на забезпечення нагальних потреб функціонування держави в умовах воєнного стану</t>
    </r>
  </si>
  <si>
    <r>
      <rPr>
        <b/>
        <sz val="24"/>
        <rFont val="Times New Roman"/>
        <family val="1"/>
        <charset val="204"/>
      </rPr>
      <t>41031900</t>
    </r>
    <r>
      <rPr>
        <sz val="24"/>
        <rFont val="Times New Roman"/>
        <family val="1"/>
        <charset val="204"/>
      </rPr>
      <t xml:space="preserve"> - на придбання шкільних автобусів</t>
    </r>
  </si>
  <si>
    <r>
      <rPr>
        <b/>
        <sz val="24"/>
        <rFont val="Times New Roman"/>
        <family val="1"/>
        <charset val="204"/>
      </rPr>
      <t>41032800</t>
    </r>
    <r>
      <rPr>
        <sz val="24"/>
        <rFont val="Times New Roman"/>
        <family val="1"/>
        <charset val="204"/>
      </rPr>
      <t xml:space="preserve"> - на облаштування безпечних умов у закладах загальної середньої освіти</t>
    </r>
  </si>
  <si>
    <r>
      <t xml:space="preserve">41032900 - </t>
    </r>
    <r>
      <rPr>
        <sz val="24"/>
        <rFont val="Times New Roman"/>
        <family val="1"/>
        <charset val="204"/>
      </rPr>
      <t>cубвенція з державного бюджету місцевим бюджетам на виконання окремих заходів з реалізації соціального проекту "Активні парки - локації здорової України"</t>
    </r>
  </si>
  <si>
    <r>
      <t>41035600</t>
    </r>
    <r>
      <rPr>
        <sz val="24"/>
        <rFont val="Times New Roman"/>
        <family val="1"/>
        <charset val="204"/>
      </rPr>
      <t xml:space="preserve"> - на створення мережі спеціалізованих служб підтримки осіб, які постраждали від домашнього насильства та/або насильства за ознакою статі</t>
    </r>
  </si>
  <si>
    <r>
      <rPr>
        <b/>
        <sz val="24"/>
        <rFont val="Times New Roman CYR"/>
        <charset val="204"/>
      </rPr>
      <t>41036100</t>
    </r>
    <r>
      <rPr>
        <sz val="24"/>
        <rFont val="Times New Roman CYR"/>
        <charset val="204"/>
      </rPr>
      <t xml:space="preserve"> - субвенція з державного бюджету місцевим бюджетам на виплату грошової компенсації за належні для отримання жилі приміщення для сімей осіб, визначених пунктами 2 - 5 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 пунктами 11 - 14 частини другої статті 7 Закону України "Про статус ветеранів війни, гарантії їх соціального захисту", та які потребують поліпшення житлових умов</t>
    </r>
  </si>
  <si>
    <t>Фактично надійшло</t>
  </si>
  <si>
    <t>звітний період</t>
  </si>
  <si>
    <t>січень</t>
  </si>
  <si>
    <t>Дані</t>
  </si>
  <si>
    <t>В И Д И 
 Д О Х О Д І В</t>
  </si>
  <si>
    <t>Норматив на 2018 рік %</t>
  </si>
  <si>
    <t>Норматив на 2019 рік %</t>
  </si>
  <si>
    <t>Норматив на 2023 рік %</t>
  </si>
  <si>
    <t xml:space="preserve">Затверджено на 2024 рік   </t>
  </si>
  <si>
    <t xml:space="preserve">абсолютне (+,-)  </t>
  </si>
  <si>
    <t>Орендна плата за водні об’єкти (їх частини)</t>
  </si>
  <si>
    <t>Інші надходження</t>
  </si>
  <si>
    <t xml:space="preserve">абсолютне         (+,-)  </t>
  </si>
  <si>
    <t>Плата за ліцензії та сертифікати, що сплачується ліцензіатами за місцем здійснення діяльності</t>
  </si>
  <si>
    <t>Плата за ліцензії на виробництво пального</t>
  </si>
  <si>
    <t>Плата за ліцензії на право оптової торгівлі пальним</t>
  </si>
  <si>
    <t>Плата за ліцензії на право роздрібної торгівлі пальним</t>
  </si>
  <si>
    <t>Плата за ліцензії на право зберігання пального</t>
  </si>
  <si>
    <t>Плата за держ реєстрацію (крім адміністративного збору за проведення державної реєстрації юридичних осіб, фізичних осіб – підприємців та громадських формувань)</t>
  </si>
  <si>
    <t>ДАНІ</t>
  </si>
  <si>
    <r>
      <t xml:space="preserve">про надходження власних доходів до загального фонду </t>
    </r>
    <r>
      <rPr>
        <b/>
        <u/>
        <sz val="26"/>
        <rFont val="Times New Roman"/>
        <family val="1"/>
        <charset val="204"/>
      </rPr>
      <t>обласного бюджету</t>
    </r>
  </si>
  <si>
    <t xml:space="preserve"> /тис.грн/</t>
  </si>
  <si>
    <t>КБКД</t>
  </si>
  <si>
    <t xml:space="preserve">в т.ч план на </t>
  </si>
  <si>
    <t>Фактично надійшло всього</t>
  </si>
  <si>
    <t>Відхилення до плану на звітний місяць 2024 року</t>
  </si>
  <si>
    <t>Надійшло за січень 2023 року</t>
  </si>
  <si>
    <t>відносне
%</t>
  </si>
  <si>
    <t>абсолютне                   (+,-)</t>
  </si>
  <si>
    <t>абсолютне        (+,-)</t>
  </si>
  <si>
    <t xml:space="preserve">абсолютне           (+,-)  </t>
  </si>
  <si>
    <t xml:space="preserve">Податок та збір на доходи фізичних осіб </t>
  </si>
  <si>
    <t xml:space="preserve">Податок на прибуток підприємств, всього </t>
  </si>
  <si>
    <t>110203-251</t>
  </si>
  <si>
    <t xml:space="preserve"> - податок на прибуток підприємств ( крім державної та комунальної форми власності) </t>
  </si>
  <si>
    <t xml:space="preserve"> - податок на прибуток підприємств комунальної власності</t>
  </si>
  <si>
    <r>
      <rPr>
        <b/>
        <sz val="22"/>
        <rFont val="Times New Roman"/>
        <family val="1"/>
        <charset val="204"/>
      </rPr>
      <t>Рентна плата</t>
    </r>
    <r>
      <rPr>
        <sz val="22"/>
        <rFont val="Times New Roman"/>
        <family val="1"/>
        <charset val="204"/>
      </rPr>
      <t xml:space="preserve"> за спеціальне використання води (крім рентної плати за спеціальне використання води водних об'єктів місцевого значення) </t>
    </r>
  </si>
  <si>
    <r>
      <rPr>
        <b/>
        <sz val="22"/>
        <rFont val="Times New Roman"/>
        <family val="1"/>
        <charset val="204"/>
      </rPr>
      <t>Рентна плата</t>
    </r>
    <r>
      <rPr>
        <sz val="22"/>
        <rFont val="Times New Roman"/>
        <family val="1"/>
        <charset val="204"/>
      </rPr>
      <t xml:space="preserve"> за користування надрами для видобування інших корисних копалин загальнодерж. значення </t>
    </r>
  </si>
  <si>
    <r>
      <rPr>
        <b/>
        <sz val="22"/>
        <rFont val="Times New Roman"/>
        <family val="1"/>
        <charset val="204"/>
      </rPr>
      <t>Рентна плата</t>
    </r>
    <r>
      <rPr>
        <sz val="22"/>
        <rFont val="Times New Roman"/>
        <family val="1"/>
        <charset val="204"/>
      </rPr>
      <t xml:space="preserve"> за користування надрами для видобування бурштину</t>
    </r>
  </si>
  <si>
    <t>Частина чистого прибутку (доходу) комун. унітарних підп-тв та їх об'єднань, що вилучається до бюджету</t>
  </si>
  <si>
    <t>Плата за розміщення тимчасово вільних коштів місцевих бюджетів</t>
  </si>
  <si>
    <t>Плата за ліцензії на певні види госп. діяльності та сертифікати, що видаються викон. органами місцевих рад і місц. органами викон. влади</t>
  </si>
  <si>
    <t>Плата за ліцензії на виробництво спирту етилового, коньяч. і плодового та зернового дистиляту, дистиляту виноградного спиртового, біоетанолу, алког.напоїв, тютюн.виробів  та рідин, що використовуються в електронних сигаретах</t>
  </si>
  <si>
    <t>Плата за ліцензії на право оптової торгівлі спиртом етиловим, спиртом етиловим ректифікованим виноградним, спиртом етиловим ректифікованим плодовим</t>
  </si>
  <si>
    <t>Плата за ліцензії на право експорту, імпорту алког. напоями та тютюн. виробами</t>
  </si>
  <si>
    <t>Плата за ліцензії на право оптової торгівлі алкогольними напоями, тютюновими виробами та рідинами, що використовуються в електронних сигаретах </t>
  </si>
  <si>
    <t>Плата за ліцензії на право роздрібної торгівлі алкогольними напоями, тютюновими виробами та рідинами, що використовуються в електронних сигаретах </t>
  </si>
  <si>
    <t>Всього плата за ліцензії, що надходить до обласного бюджету</t>
  </si>
  <si>
    <t>Надходження від орендної плати за корист. ЦМК та іншим майном, що перебуває у комун. власності</t>
  </si>
  <si>
    <t>Надходження коштів від Державного фонду дорогоцінних металів і дорогоцінного каміння</t>
  </si>
  <si>
    <t>Разом власних доходів загального фонду</t>
  </si>
  <si>
    <t xml:space="preserve">про надходження трансфертів з державного бюджету </t>
  </si>
  <si>
    <r>
      <t xml:space="preserve">до загального фонду </t>
    </r>
    <r>
      <rPr>
        <b/>
        <u/>
        <sz val="28"/>
        <rFont val="Times New Roman"/>
        <family val="1"/>
        <charset val="204"/>
      </rPr>
      <t xml:space="preserve">обласного бюджету </t>
    </r>
  </si>
  <si>
    <t>В И Д И   Т Р А Н С Ф Е Р Т І В</t>
  </si>
  <si>
    <t>в тому числі план на січень  2024 року</t>
  </si>
  <si>
    <t>Фактично надійшло за січень  2023 року</t>
  </si>
  <si>
    <t>Відхилення надходжень 2024 до 2023 року</t>
  </si>
  <si>
    <t>Дотації - разом</t>
  </si>
  <si>
    <t>в тому числі:</t>
  </si>
  <si>
    <t>Субвенції із загального фонду державного  бюджету - разом</t>
  </si>
  <si>
    <t>в тому числі :</t>
  </si>
  <si>
    <r>
      <rPr>
        <b/>
        <sz val="24"/>
        <rFont val="Times New Roman"/>
        <family val="1"/>
        <charset val="204"/>
      </rPr>
      <t>41033000</t>
    </r>
    <r>
      <rPr>
        <sz val="24"/>
        <rFont val="Times New Roman"/>
        <family val="1"/>
        <charset val="204"/>
      </rPr>
      <t xml:space="preserve"> - на здійснення  підтримки окремих закладів та заходів у системі охорони здоров'я</t>
    </r>
  </si>
  <si>
    <r>
      <rPr>
        <b/>
        <sz val="24"/>
        <rFont val="Times New Roman"/>
        <family val="1"/>
        <charset val="204"/>
      </rPr>
      <t>41033900</t>
    </r>
    <r>
      <rPr>
        <sz val="24"/>
        <rFont val="Times New Roman"/>
        <family val="1"/>
        <charset val="204"/>
      </rPr>
      <t xml:space="preserve"> - освітня субвенція з державного бюджету місцевим бюджетам</t>
    </r>
  </si>
  <si>
    <r>
      <rPr>
        <b/>
        <sz val="24"/>
        <rFont val="Times New Roman"/>
        <family val="1"/>
        <charset val="204"/>
      </rPr>
      <t>41035400</t>
    </r>
    <r>
      <rPr>
        <sz val="24"/>
        <rFont val="Times New Roman"/>
        <family val="1"/>
        <charset val="204"/>
      </rPr>
      <t xml:space="preserve"> - на надання державної підтримки особам з особливими освітніми потребами</t>
    </r>
  </si>
  <si>
    <r>
      <t>41036400 -</t>
    </r>
    <r>
      <rPr>
        <sz val="24"/>
        <rFont val="Times New Roman"/>
        <family val="1"/>
        <charset val="204"/>
      </rPr>
      <t xml:space="preserve"> субвенція з державного бюджету місцевим бюджетам на виплату грошової компенсації за належні для отримання жилі приміщення для сімей загиблих учасників бойових дій на території інших держав, визначених у абзаці 1 п.1 ст.10 Закону України "Про статус ветеранів війни, гарантії їх соціального захисту", для осіб з інвалідністю 1-2 гр. з числа учасників бойових дій на території інших держав, які стали інвалідами внаслідок поранення, контузії, каліцтва або захворювання, пов"язаних з перебуванням у цих державах, визначених п.7 частини 2 ст.7 Закону України "Про статус ветеранів війни, гарантії їх соціального захисту", та які потребують поліпшення житлових умов</t>
    </r>
  </si>
  <si>
    <t>Разом трансфертів загального фонду</t>
  </si>
  <si>
    <t>Всього доходів загального фонду обласного бюджету</t>
  </si>
  <si>
    <r>
      <t xml:space="preserve">про надходження до спеціального фонду </t>
    </r>
    <r>
      <rPr>
        <b/>
        <u/>
        <sz val="16"/>
        <rFont val="Times New Roman"/>
        <family val="1"/>
        <charset val="204"/>
      </rPr>
      <t>обласного бюджету</t>
    </r>
  </si>
  <si>
    <t>тис.грн.</t>
  </si>
  <si>
    <t>СПЕЦІАЛЬНИЙ ФОНД</t>
  </si>
  <si>
    <t>Відхилення до плану на звітний період 2024р.</t>
  </si>
  <si>
    <t>Надійшло за січень 2023р.</t>
  </si>
  <si>
    <t>Податок з власників транспортних засобів та інших самохідних машин і механізмів</t>
  </si>
  <si>
    <t>Екологічний податок</t>
  </si>
  <si>
    <t>Кошти,  отримані місцевими бюджетами з державного бюджету      ( 50% перевиконання індикативів по митних платежах)</t>
  </si>
  <si>
    <t>Кошти, що передаються (отримуються) як компенсація з державного дорожнього фонду місцевим бюджетам за рахунок коштів, передбачених абзацом другим частини четвертої статті 24 Бюджетного кодексу України</t>
  </si>
  <si>
    <t>Надходження коштів від відшкодування втрат сільськогосподарського та лісогосподарського виробництва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</si>
  <si>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діяльності</t>
  </si>
  <si>
    <t>Відсотки за користування довгострок. кредитом, що надається з місц. б-тів мол. сім'ям та один.мол. гром-нам на буд-во та придб. житла</t>
  </si>
  <si>
    <t>Надходження від відчуження майна, яке знаходиться у комунальній власності</t>
  </si>
  <si>
    <t>Всього доходів (без власних надходжень)</t>
  </si>
  <si>
    <t>Власні надходження бюджетних установ і організацій</t>
  </si>
  <si>
    <t>Всього доходів спеціального фонду</t>
  </si>
  <si>
    <t>Освітня субвенція з державного бюджету місцевим бюджетам</t>
  </si>
  <si>
    <t>Субвенція з державного бюджету місцевим бюджетам на реалізацію проектів (об'єктів, заходів), спрямованих на ліквідацію наслідків збройної агресії</t>
  </si>
  <si>
    <t>Субвенція з державного бюджету місцевим бюджетам на проектування, відновлення, будівництво, модернізацію, облаштування, ремонт об`єктів будівництва громадського призначення, соціальної сфери, культурної спадщини, житлово-комунального господарства, інших об`єктів, що мають вплив на життєдіяльність населення</t>
  </si>
  <si>
    <t>Субвенція з державного бюджету місцевим бюджетам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</si>
  <si>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Всього субвенцій спеціального фонду</t>
  </si>
  <si>
    <t>РАЗОМ</t>
  </si>
  <si>
    <t>Усього</t>
  </si>
  <si>
    <t>Субвенції з місцевих бюджетів іншим місцевим бюджетам - разом</t>
  </si>
  <si>
    <r>
      <rPr>
        <b/>
        <sz val="24"/>
        <rFont val="Times New Roman"/>
        <family val="1"/>
        <charset val="204"/>
      </rPr>
      <t>41053900</t>
    </r>
    <r>
      <rPr>
        <sz val="24"/>
        <rFont val="Times New Roman"/>
        <family val="1"/>
        <charset val="204"/>
      </rPr>
      <t xml:space="preserve"> - інші субвенції з місцевого бюджету</t>
    </r>
  </si>
  <si>
    <t>План на січень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</si>
</sst>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34">
    <font>
      <sz val="10"/>
      <name val="Arial Cyr"/>
      <charset val="204"/>
    </font>
    <font>
      <sz val="10"/>
      <name val="Arial Cyr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28"/>
      <name val="Times New Roman"/>
      <family val="1"/>
      <charset val="204"/>
    </font>
    <font>
      <b/>
      <u/>
      <sz val="28"/>
      <name val="Times New Roman"/>
      <family val="1"/>
      <charset val="204"/>
    </font>
    <font>
      <b/>
      <sz val="22"/>
      <name val="Times New Roman"/>
      <family val="1"/>
      <charset val="204"/>
    </font>
    <font>
      <sz val="16"/>
      <name val="Times New Roman"/>
      <family val="1"/>
      <charset val="204"/>
    </font>
    <font>
      <sz val="22"/>
      <name val="Times New Roman"/>
      <family val="1"/>
      <charset val="204"/>
    </font>
    <font>
      <sz val="10"/>
      <name val="Peterburg"/>
    </font>
    <font>
      <sz val="20"/>
      <name val="Times New Roman"/>
      <family val="1"/>
      <charset val="204"/>
    </font>
    <font>
      <b/>
      <i/>
      <sz val="24"/>
      <name val="Times New Roman"/>
      <family val="1"/>
      <charset val="204"/>
    </font>
    <font>
      <b/>
      <sz val="24"/>
      <name val="Times New Roman"/>
      <family val="1"/>
      <charset val="204"/>
    </font>
    <font>
      <sz val="24"/>
      <name val="Times New Roman"/>
      <family val="1"/>
      <charset val="204"/>
    </font>
    <font>
      <sz val="18"/>
      <name val="Times New Roman"/>
      <family val="1"/>
      <charset val="204"/>
    </font>
    <font>
      <sz val="24"/>
      <name val="Times New Roman CYR"/>
      <charset val="204"/>
    </font>
    <font>
      <b/>
      <sz val="24"/>
      <name val="Times New Roman CYR"/>
      <charset val="204"/>
    </font>
    <font>
      <b/>
      <sz val="16"/>
      <name val="Times New Roman"/>
      <family val="1"/>
      <charset val="204"/>
    </font>
    <font>
      <sz val="10"/>
      <name val="Peterburg"/>
      <charset val="204"/>
    </font>
    <font>
      <sz val="10"/>
      <name val="Arial Cyr"/>
      <family val="2"/>
      <charset val="204"/>
    </font>
    <font>
      <b/>
      <sz val="26"/>
      <name val="Times New Roman"/>
      <family val="1"/>
      <charset val="204"/>
    </font>
    <font>
      <b/>
      <u/>
      <sz val="26"/>
      <name val="Times New Roman"/>
      <family val="1"/>
      <charset val="204"/>
    </font>
    <font>
      <sz val="26"/>
      <name val="Times New Roman"/>
      <family val="1"/>
      <charset val="204"/>
    </font>
    <font>
      <b/>
      <i/>
      <sz val="22"/>
      <name val="Times New Roman"/>
      <family val="1"/>
      <charset val="204"/>
    </font>
    <font>
      <b/>
      <i/>
      <sz val="18"/>
      <name val="Times New Roman"/>
      <family val="1"/>
      <charset val="204"/>
    </font>
    <font>
      <b/>
      <i/>
      <sz val="26"/>
      <name val="Times New Roman"/>
      <family val="1"/>
      <charset val="204"/>
    </font>
    <font>
      <b/>
      <sz val="20"/>
      <name val="Times New Roman"/>
      <family val="1"/>
      <charset val="204"/>
    </font>
    <font>
      <b/>
      <u/>
      <sz val="16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0" fontId="6" fillId="0" borderId="0"/>
    <xf numFmtId="0" fontId="15" fillId="0" borderId="0"/>
    <xf numFmtId="0" fontId="1" fillId="0" borderId="0"/>
    <xf numFmtId="0" fontId="25" fillId="0" borderId="0"/>
    <xf numFmtId="0" fontId="24" fillId="0" borderId="0"/>
  </cellStyleXfs>
  <cellXfs count="206">
    <xf numFmtId="0" fontId="0" fillId="0" borderId="0" xfId="0"/>
    <xf numFmtId="0" fontId="9" fillId="0" borderId="0" xfId="1" applyFont="1" applyAlignment="1">
      <alignment horizontal="left"/>
    </xf>
    <xf numFmtId="0" fontId="14" fillId="0" borderId="1" xfId="1" applyFont="1" applyBorder="1" applyAlignment="1">
      <alignment horizontal="center" vertical="top" wrapText="1"/>
    </xf>
    <xf numFmtId="0" fontId="14" fillId="0" borderId="1" xfId="2" applyFont="1" applyBorder="1" applyAlignment="1">
      <alignment horizontal="center" vertical="top" wrapText="1"/>
    </xf>
    <xf numFmtId="165" fontId="16" fillId="3" borderId="1" xfId="1" applyNumberFormat="1" applyFont="1" applyFill="1" applyBorder="1" applyAlignment="1">
      <alignment horizontal="center" vertical="top" wrapText="1"/>
    </xf>
    <xf numFmtId="164" fontId="18" fillId="0" borderId="6" xfId="1" applyNumberFormat="1" applyFont="1" applyBorder="1" applyAlignment="1">
      <alignment horizontal="right"/>
    </xf>
    <xf numFmtId="164" fontId="19" fillId="0" borderId="6" xfId="1" applyNumberFormat="1" applyFont="1" applyBorder="1" applyAlignment="1">
      <alignment horizontal="right"/>
    </xf>
    <xf numFmtId="164" fontId="19" fillId="3" borderId="6" xfId="1" applyNumberFormat="1" applyFont="1" applyFill="1" applyBorder="1" applyAlignment="1">
      <alignment horizontal="right"/>
    </xf>
    <xf numFmtId="164" fontId="19" fillId="0" borderId="1" xfId="1" applyNumberFormat="1" applyFont="1" applyBorder="1" applyAlignment="1">
      <alignment horizontal="right"/>
    </xf>
    <xf numFmtId="164" fontId="18" fillId="0" borderId="1" xfId="1" applyNumberFormat="1" applyFont="1" applyBorder="1" applyAlignment="1">
      <alignment horizontal="right" wrapText="1"/>
    </xf>
    <xf numFmtId="164" fontId="18" fillId="3" borderId="1" xfId="1" applyNumberFormat="1" applyFont="1" applyFill="1" applyBorder="1" applyAlignment="1">
      <alignment horizontal="right" wrapText="1"/>
    </xf>
    <xf numFmtId="0" fontId="8" fillId="0" borderId="0" xfId="1" applyFont="1"/>
    <xf numFmtId="164" fontId="19" fillId="3" borderId="1" xfId="3" applyNumberFormat="1" applyFont="1" applyFill="1" applyBorder="1" applyAlignment="1">
      <alignment horizontal="right" wrapText="1"/>
    </xf>
    <xf numFmtId="0" fontId="6" fillId="0" borderId="0" xfId="1"/>
    <xf numFmtId="0" fontId="6" fillId="0" borderId="0" xfId="1" applyAlignment="1">
      <alignment horizontal="left" vertical="center"/>
    </xf>
    <xf numFmtId="164" fontId="23" fillId="0" borderId="1" xfId="3" applyNumberFormat="1" applyFont="1" applyBorder="1"/>
    <xf numFmtId="0" fontId="7" fillId="0" borderId="0" xfId="2" applyFont="1"/>
    <xf numFmtId="165" fontId="23" fillId="3" borderId="1" xfId="3" applyNumberFormat="1" applyFont="1" applyFill="1" applyBorder="1"/>
    <xf numFmtId="0" fontId="19" fillId="0" borderId="0" xfId="4" applyFont="1"/>
    <xf numFmtId="0" fontId="8" fillId="0" borderId="0" xfId="4" applyFont="1"/>
    <xf numFmtId="0" fontId="6" fillId="0" borderId="0" xfId="4" applyFont="1"/>
    <xf numFmtId="0" fontId="18" fillId="0" borderId="0" xfId="2" applyFont="1" applyAlignment="1">
      <alignment horizontal="left"/>
    </xf>
    <xf numFmtId="0" fontId="8" fillId="0" borderId="0" xfId="2" applyFont="1" applyAlignment="1">
      <alignment horizontal="right"/>
    </xf>
    <xf numFmtId="0" fontId="14" fillId="0" borderId="3" xfId="2" applyFont="1" applyBorder="1" applyAlignment="1">
      <alignment horizontal="center" vertical="top" wrapText="1"/>
    </xf>
    <xf numFmtId="0" fontId="14" fillId="0" borderId="2" xfId="2" applyFont="1" applyBorder="1" applyAlignment="1">
      <alignment horizontal="center" vertical="top" wrapText="1"/>
    </xf>
    <xf numFmtId="0" fontId="14" fillId="0" borderId="5" xfId="2" applyFont="1" applyBorder="1" applyAlignment="1">
      <alignment horizontal="center" vertical="top" wrapText="1"/>
    </xf>
    <xf numFmtId="0" fontId="20" fillId="0" borderId="1" xfId="4" applyFont="1" applyBorder="1" applyAlignment="1">
      <alignment horizontal="center"/>
    </xf>
    <xf numFmtId="0" fontId="14" fillId="0" borderId="1" xfId="2" applyFont="1" applyBorder="1" applyAlignment="1">
      <alignment horizontal="left" wrapText="1"/>
    </xf>
    <xf numFmtId="0" fontId="20" fillId="0" borderId="1" xfId="2" applyFont="1" applyBorder="1" applyAlignment="1">
      <alignment horizontal="center" wrapText="1"/>
    </xf>
    <xf numFmtId="164" fontId="26" fillId="0" borderId="1" xfId="4" applyNumberFormat="1" applyFont="1" applyBorder="1" applyAlignment="1">
      <alignment horizontal="right"/>
    </xf>
    <xf numFmtId="164" fontId="26" fillId="3" borderId="1" xfId="4" applyNumberFormat="1" applyFont="1" applyFill="1" applyBorder="1" applyAlignment="1">
      <alignment horizontal="right"/>
    </xf>
    <xf numFmtId="0" fontId="20" fillId="0" borderId="1" xfId="2" applyFont="1" applyBorder="1" applyAlignment="1">
      <alignment horizontal="left" wrapText="1"/>
    </xf>
    <xf numFmtId="0" fontId="20" fillId="0" borderId="1" xfId="4" applyFont="1" applyBorder="1" applyAlignment="1">
      <alignment horizontal="center" wrapText="1"/>
    </xf>
    <xf numFmtId="0" fontId="14" fillId="0" borderId="1" xfId="2" applyFont="1" applyBorder="1" applyAlignment="1">
      <alignment horizontal="left" vertical="top" wrapText="1"/>
    </xf>
    <xf numFmtId="164" fontId="28" fillId="0" borderId="1" xfId="4" applyNumberFormat="1" applyFont="1" applyBorder="1" applyAlignment="1">
      <alignment horizontal="right"/>
    </xf>
    <xf numFmtId="0" fontId="14" fillId="0" borderId="1" xfId="5" applyFont="1" applyBorder="1" applyAlignment="1">
      <alignment vertical="top" wrapText="1"/>
    </xf>
    <xf numFmtId="0" fontId="20" fillId="2" borderId="1" xfId="2" applyFont="1" applyFill="1" applyBorder="1" applyAlignment="1">
      <alignment horizontal="center" wrapText="1"/>
    </xf>
    <xf numFmtId="0" fontId="20" fillId="0" borderId="1" xfId="2" applyFont="1" applyBorder="1" applyAlignment="1">
      <alignment horizontal="left" vertical="top" wrapText="1"/>
    </xf>
    <xf numFmtId="0" fontId="20" fillId="0" borderId="1" xfId="5" applyFont="1" applyBorder="1" applyAlignment="1">
      <alignment wrapText="1"/>
    </xf>
    <xf numFmtId="0" fontId="2" fillId="0" borderId="1" xfId="4" applyFont="1" applyBorder="1" applyAlignment="1">
      <alignment horizontal="center"/>
    </xf>
    <xf numFmtId="0" fontId="29" fillId="0" borderId="1" xfId="2" applyFont="1" applyBorder="1" applyAlignment="1">
      <alignment horizontal="left" wrapText="1"/>
    </xf>
    <xf numFmtId="0" fontId="30" fillId="0" borderId="1" xfId="2" applyFont="1" applyBorder="1" applyAlignment="1">
      <alignment horizontal="left" wrapText="1"/>
    </xf>
    <xf numFmtId="164" fontId="31" fillId="0" borderId="1" xfId="4" applyNumberFormat="1" applyFont="1" applyBorder="1" applyAlignment="1">
      <alignment horizontal="right"/>
    </xf>
    <xf numFmtId="164" fontId="31" fillId="3" borderId="1" xfId="4" applyNumberFormat="1" applyFont="1" applyFill="1" applyBorder="1" applyAlignment="1">
      <alignment horizontal="right"/>
    </xf>
    <xf numFmtId="0" fontId="14" fillId="0" borderId="1" xfId="5" applyFont="1" applyBorder="1" applyAlignment="1">
      <alignment wrapText="1"/>
    </xf>
    <xf numFmtId="164" fontId="26" fillId="0" borderId="1" xfId="4" applyNumberFormat="1" applyFont="1" applyBorder="1"/>
    <xf numFmtId="0" fontId="8" fillId="0" borderId="1" xfId="5" applyFont="1" applyBorder="1" applyAlignment="1">
      <alignment wrapText="1"/>
    </xf>
    <xf numFmtId="0" fontId="7" fillId="3" borderId="3" xfId="2" applyFont="1" applyFill="1" applyBorder="1" applyAlignment="1">
      <alignment horizontal="left"/>
    </xf>
    <xf numFmtId="164" fontId="26" fillId="3" borderId="1" xfId="2" applyNumberFormat="1" applyFont="1" applyFill="1" applyBorder="1" applyAlignment="1">
      <alignment horizontal="right"/>
    </xf>
    <xf numFmtId="0" fontId="28" fillId="0" borderId="0" xfId="1" applyFont="1" applyAlignment="1">
      <alignment horizontal="left"/>
    </xf>
    <xf numFmtId="0" fontId="16" fillId="0" borderId="0" xfId="1" applyFont="1" applyAlignment="1">
      <alignment horizontal="center"/>
    </xf>
    <xf numFmtId="0" fontId="16" fillId="0" borderId="1" xfId="1" applyFont="1" applyBorder="1" applyAlignment="1">
      <alignment horizontal="center" vertical="top" wrapText="1"/>
    </xf>
    <xf numFmtId="165" fontId="16" fillId="3" borderId="1" xfId="1" applyNumberFormat="1" applyFont="1" applyFill="1" applyBorder="1" applyAlignment="1">
      <alignment horizontal="center" vertical="justify" wrapText="1"/>
    </xf>
    <xf numFmtId="0" fontId="16" fillId="0" borderId="8" xfId="1" applyFont="1" applyBorder="1" applyAlignment="1">
      <alignment horizontal="center" vertical="top" wrapText="1"/>
    </xf>
    <xf numFmtId="164" fontId="18" fillId="0" borderId="8" xfId="1" applyNumberFormat="1" applyFont="1" applyBorder="1" applyAlignment="1">
      <alignment horizontal="right" wrapText="1"/>
    </xf>
    <xf numFmtId="164" fontId="19" fillId="0" borderId="1" xfId="1" applyNumberFormat="1" applyFont="1" applyBorder="1" applyAlignment="1">
      <alignment horizontal="center" vertical="top" wrapText="1"/>
    </xf>
    <xf numFmtId="164" fontId="19" fillId="0" borderId="5" xfId="1" applyNumberFormat="1" applyFont="1" applyBorder="1" applyAlignment="1">
      <alignment horizontal="center" vertical="top" wrapText="1"/>
    </xf>
    <xf numFmtId="164" fontId="19" fillId="0" borderId="5" xfId="1" applyNumberFormat="1" applyFont="1" applyBorder="1" applyAlignment="1">
      <alignment horizontal="center"/>
    </xf>
    <xf numFmtId="164" fontId="19" fillId="0" borderId="19" xfId="1" applyNumberFormat="1" applyFont="1" applyBorder="1" applyAlignment="1">
      <alignment horizontal="center"/>
    </xf>
    <xf numFmtId="164" fontId="19" fillId="0" borderId="20" xfId="1" applyNumberFormat="1" applyFont="1" applyBorder="1" applyAlignment="1">
      <alignment horizontal="right"/>
    </xf>
    <xf numFmtId="164" fontId="19" fillId="3" borderId="1" xfId="1" applyNumberFormat="1" applyFont="1" applyFill="1" applyBorder="1" applyAlignment="1">
      <alignment horizontal="right"/>
    </xf>
    <xf numFmtId="164" fontId="19" fillId="0" borderId="8" xfId="1" applyNumberFormat="1" applyFont="1" applyBorder="1"/>
    <xf numFmtId="164" fontId="19" fillId="0" borderId="20" xfId="1" applyNumberFormat="1" applyFont="1" applyBorder="1"/>
    <xf numFmtId="164" fontId="19" fillId="0" borderId="6" xfId="1" applyNumberFormat="1" applyFont="1" applyBorder="1"/>
    <xf numFmtId="164" fontId="19" fillId="3" borderId="2" xfId="3" applyNumberFormat="1" applyFont="1" applyFill="1" applyBorder="1" applyAlignment="1">
      <alignment horizontal="right" wrapText="1"/>
    </xf>
    <xf numFmtId="164" fontId="19" fillId="0" borderId="2" xfId="1" applyNumberFormat="1" applyFont="1" applyBorder="1" applyAlignment="1">
      <alignment horizontal="right"/>
    </xf>
    <xf numFmtId="164" fontId="18" fillId="3" borderId="9" xfId="3" applyNumberFormat="1" applyFont="1" applyFill="1" applyBorder="1" applyAlignment="1">
      <alignment horizontal="right" wrapText="1"/>
    </xf>
    <xf numFmtId="164" fontId="18" fillId="3" borderId="22" xfId="1" applyNumberFormat="1" applyFont="1" applyFill="1" applyBorder="1" applyAlignment="1">
      <alignment horizontal="right"/>
    </xf>
    <xf numFmtId="164" fontId="18" fillId="3" borderId="23" xfId="3" applyNumberFormat="1" applyFont="1" applyFill="1" applyBorder="1" applyAlignment="1">
      <alignment horizontal="right" wrapText="1"/>
    </xf>
    <xf numFmtId="0" fontId="5" fillId="0" borderId="0" xfId="1" applyFont="1"/>
    <xf numFmtId="164" fontId="18" fillId="0" borderId="2" xfId="3" applyNumberFormat="1" applyFont="1" applyBorder="1" applyAlignment="1">
      <alignment horizontal="right" wrapText="1"/>
    </xf>
    <xf numFmtId="164" fontId="18" fillId="0" borderId="26" xfId="3" applyNumberFormat="1" applyFont="1" applyBorder="1" applyAlignment="1">
      <alignment horizontal="right" wrapText="1"/>
    </xf>
    <xf numFmtId="164" fontId="19" fillId="3" borderId="1" xfId="1" applyNumberFormat="1" applyFont="1" applyFill="1" applyBorder="1" applyAlignment="1">
      <alignment horizontal="center" vertical="justify" wrapText="1"/>
    </xf>
    <xf numFmtId="164" fontId="19" fillId="0" borderId="1" xfId="1" applyNumberFormat="1" applyFont="1" applyBorder="1"/>
    <xf numFmtId="0" fontId="4" fillId="3" borderId="2" xfId="2" applyFont="1" applyFill="1" applyBorder="1" applyAlignment="1">
      <alignment horizontal="center" vertical="top" wrapText="1"/>
    </xf>
    <xf numFmtId="0" fontId="3" fillId="0" borderId="2" xfId="2" applyFont="1" applyBorder="1" applyAlignment="1">
      <alignment horizontal="center" vertical="top" wrapText="1"/>
    </xf>
    <xf numFmtId="0" fontId="4" fillId="3" borderId="5" xfId="2" applyFont="1" applyFill="1" applyBorder="1" applyAlignment="1">
      <alignment horizontal="center" vertical="top" wrapText="1"/>
    </xf>
    <xf numFmtId="0" fontId="9" fillId="0" borderId="1" xfId="1" applyFont="1" applyBorder="1"/>
    <xf numFmtId="0" fontId="8" fillId="0" borderId="1" xfId="1" applyFont="1" applyBorder="1" applyAlignment="1">
      <alignment wrapText="1"/>
    </xf>
    <xf numFmtId="165" fontId="4" fillId="0" borderId="1" xfId="1" applyNumberFormat="1" applyFont="1" applyBorder="1"/>
    <xf numFmtId="0" fontId="8" fillId="0" borderId="1" xfId="1" applyFont="1" applyBorder="1"/>
    <xf numFmtId="165" fontId="7" fillId="3" borderId="5" xfId="3" applyNumberFormat="1" applyFont="1" applyFill="1" applyBorder="1"/>
    <xf numFmtId="165" fontId="8" fillId="0" borderId="1" xfId="1" applyNumberFormat="1" applyFont="1" applyBorder="1"/>
    <xf numFmtId="165" fontId="13" fillId="0" borderId="1" xfId="1" applyNumberFormat="1" applyFont="1" applyBorder="1"/>
    <xf numFmtId="165" fontId="13" fillId="0" borderId="1" xfId="1" applyNumberFormat="1" applyFont="1" applyBorder="1" applyAlignment="1">
      <alignment horizontal="right"/>
    </xf>
    <xf numFmtId="164" fontId="13" fillId="0" borderId="1" xfId="1" applyNumberFormat="1" applyFont="1" applyBorder="1"/>
    <xf numFmtId="164" fontId="23" fillId="3" borderId="1" xfId="3" applyNumberFormat="1" applyFont="1" applyFill="1" applyBorder="1"/>
    <xf numFmtId="164" fontId="23" fillId="3" borderId="5" xfId="3" applyNumberFormat="1" applyFont="1" applyFill="1" applyBorder="1"/>
    <xf numFmtId="164" fontId="13" fillId="0" borderId="1" xfId="1" applyNumberFormat="1" applyFont="1" applyBorder="1" applyAlignment="1">
      <alignment horizontal="right"/>
    </xf>
    <xf numFmtId="0" fontId="8" fillId="0" borderId="1" xfId="1" applyFont="1" applyBorder="1" applyAlignment="1">
      <alignment vertical="center" wrapText="1"/>
    </xf>
    <xf numFmtId="0" fontId="9" fillId="0" borderId="1" xfId="1" applyFont="1" applyBorder="1" applyAlignment="1">
      <alignment vertical="center"/>
    </xf>
    <xf numFmtId="0" fontId="8" fillId="0" borderId="1" xfId="1" applyFont="1" applyBorder="1" applyAlignment="1">
      <alignment vertical="top" wrapText="1"/>
    </xf>
    <xf numFmtId="0" fontId="8" fillId="3" borderId="1" xfId="1" applyFont="1" applyFill="1" applyBorder="1"/>
    <xf numFmtId="0" fontId="23" fillId="3" borderId="1" xfId="2" applyFont="1" applyFill="1" applyBorder="1" applyAlignment="1">
      <alignment horizontal="left"/>
    </xf>
    <xf numFmtId="165" fontId="7" fillId="3" borderId="1" xfId="2" applyNumberFormat="1" applyFont="1" applyFill="1" applyBorder="1" applyAlignment="1">
      <alignment horizontal="right"/>
    </xf>
    <xf numFmtId="164" fontId="23" fillId="3" borderId="1" xfId="2" applyNumberFormat="1" applyFont="1" applyFill="1" applyBorder="1" applyAlignment="1">
      <alignment horizontal="right"/>
    </xf>
    <xf numFmtId="164" fontId="23" fillId="3" borderId="1" xfId="2" applyNumberFormat="1" applyFont="1" applyFill="1" applyBorder="1"/>
    <xf numFmtId="0" fontId="7" fillId="0" borderId="1" xfId="1" applyFont="1" applyBorder="1" applyAlignment="1">
      <alignment wrapText="1"/>
    </xf>
    <xf numFmtId="165" fontId="4" fillId="4" borderId="1" xfId="1" applyNumberFormat="1" applyFont="1" applyFill="1" applyBorder="1"/>
    <xf numFmtId="164" fontId="13" fillId="0" borderId="1" xfId="2" applyNumberFormat="1" applyFont="1" applyBorder="1" applyAlignment="1">
      <alignment horizontal="right"/>
    </xf>
    <xf numFmtId="165" fontId="4" fillId="3" borderId="1" xfId="2" applyNumberFormat="1" applyFont="1" applyFill="1" applyBorder="1" applyAlignment="1">
      <alignment horizontal="right"/>
    </xf>
    <xf numFmtId="0" fontId="8" fillId="0" borderId="1" xfId="2" applyFont="1" applyBorder="1" applyAlignment="1">
      <alignment horizontal="left"/>
    </xf>
    <xf numFmtId="165" fontId="4" fillId="0" borderId="1" xfId="2" applyNumberFormat="1" applyFont="1" applyBorder="1" applyAlignment="1">
      <alignment horizontal="right"/>
    </xf>
    <xf numFmtId="164" fontId="23" fillId="3" borderId="5" xfId="2" applyNumberFormat="1" applyFont="1" applyFill="1" applyBorder="1" applyAlignment="1">
      <alignment horizontal="right"/>
    </xf>
    <xf numFmtId="164" fontId="13" fillId="0" borderId="5" xfId="2" applyNumberFormat="1" applyFont="1" applyBorder="1" applyAlignment="1">
      <alignment horizontal="right"/>
    </xf>
    <xf numFmtId="164" fontId="13" fillId="0" borderId="1" xfId="2" applyNumberFormat="1" applyFont="1" applyBorder="1"/>
    <xf numFmtId="0" fontId="8" fillId="0" borderId="1" xfId="2" applyFont="1" applyBorder="1" applyAlignment="1">
      <alignment horizontal="left" wrapText="1"/>
    </xf>
    <xf numFmtId="0" fontId="9" fillId="0" borderId="1" xfId="1" applyFont="1" applyBorder="1" applyAlignment="1">
      <alignment horizontal="center" vertical="center"/>
    </xf>
    <xf numFmtId="164" fontId="13" fillId="0" borderId="5" xfId="1" applyNumberFormat="1" applyFont="1" applyBorder="1"/>
    <xf numFmtId="165" fontId="3" fillId="0" borderId="1" xfId="1" applyNumberFormat="1" applyFont="1" applyBorder="1"/>
    <xf numFmtId="164" fontId="7" fillId="3" borderId="5" xfId="3" applyNumberFormat="1" applyFont="1" applyFill="1" applyBorder="1"/>
    <xf numFmtId="0" fontId="7" fillId="3" borderId="1" xfId="2" applyFont="1" applyFill="1" applyBorder="1" applyAlignment="1">
      <alignment horizontal="left"/>
    </xf>
    <xf numFmtId="164" fontId="23" fillId="3" borderId="5" xfId="1" applyNumberFormat="1" applyFont="1" applyFill="1" applyBorder="1"/>
    <xf numFmtId="0" fontId="7" fillId="5" borderId="1" xfId="2" applyFont="1" applyFill="1" applyBorder="1" applyAlignment="1">
      <alignment horizontal="left"/>
    </xf>
    <xf numFmtId="165" fontId="4" fillId="5" borderId="1" xfId="2" applyNumberFormat="1" applyFont="1" applyFill="1" applyBorder="1" applyAlignment="1">
      <alignment horizontal="right"/>
    </xf>
    <xf numFmtId="164" fontId="23" fillId="5" borderId="1" xfId="2" applyNumberFormat="1" applyFont="1" applyFill="1" applyBorder="1" applyAlignment="1">
      <alignment horizontal="right"/>
    </xf>
    <xf numFmtId="164" fontId="23" fillId="5" borderId="1" xfId="2" applyNumberFormat="1" applyFont="1" applyFill="1" applyBorder="1"/>
    <xf numFmtId="0" fontId="6" fillId="0" borderId="2" xfId="1" applyBorder="1"/>
    <xf numFmtId="0" fontId="6" fillId="0" borderId="10" xfId="1" applyBorder="1"/>
    <xf numFmtId="0" fontId="6" fillId="0" borderId="5" xfId="1" applyBorder="1"/>
    <xf numFmtId="0" fontId="6" fillId="3" borderId="1" xfId="1" applyFill="1" applyBorder="1"/>
    <xf numFmtId="0" fontId="6" fillId="5" borderId="1" xfId="1" applyFill="1" applyBorder="1"/>
    <xf numFmtId="164" fontId="18" fillId="3" borderId="16" xfId="3" applyNumberFormat="1" applyFont="1" applyFill="1" applyBorder="1" applyAlignment="1">
      <alignment horizontal="right" wrapText="1"/>
    </xf>
    <xf numFmtId="164" fontId="18" fillId="3" borderId="16" xfId="1" applyNumberFormat="1" applyFont="1" applyFill="1" applyBorder="1" applyAlignment="1">
      <alignment horizontal="right"/>
    </xf>
    <xf numFmtId="164" fontId="18" fillId="3" borderId="28" xfId="3" applyNumberFormat="1" applyFont="1" applyFill="1" applyBorder="1" applyAlignment="1">
      <alignment horizontal="right" wrapText="1"/>
    </xf>
    <xf numFmtId="0" fontId="19" fillId="0" borderId="1" xfId="1" applyFont="1" applyBorder="1"/>
    <xf numFmtId="0" fontId="19" fillId="0" borderId="8" xfId="1" applyFont="1" applyBorder="1"/>
    <xf numFmtId="0" fontId="6" fillId="0" borderId="30" xfId="1" applyBorder="1" applyAlignment="1">
      <alignment horizontal="left" vertical="center"/>
    </xf>
    <xf numFmtId="0" fontId="6" fillId="0" borderId="31" xfId="1" applyBorder="1" applyAlignment="1">
      <alignment horizontal="left" vertical="center"/>
    </xf>
    <xf numFmtId="0" fontId="6" fillId="0" borderId="31" xfId="1" applyBorder="1"/>
    <xf numFmtId="0" fontId="6" fillId="0" borderId="32" xfId="1" applyBorder="1"/>
    <xf numFmtId="164" fontId="18" fillId="0" borderId="34" xfId="1" applyNumberFormat="1" applyFont="1" applyBorder="1"/>
    <xf numFmtId="0" fontId="19" fillId="0" borderId="38" xfId="1" applyFont="1" applyBorder="1"/>
    <xf numFmtId="0" fontId="19" fillId="0" borderId="39" xfId="1" applyFont="1" applyBorder="1"/>
    <xf numFmtId="164" fontId="18" fillId="0" borderId="35" xfId="1" applyNumberFormat="1" applyFont="1" applyBorder="1"/>
    <xf numFmtId="0" fontId="14" fillId="0" borderId="2" xfId="2" applyFont="1" applyBorder="1" applyAlignment="1">
      <alignment horizontal="center" vertical="top" wrapText="1"/>
    </xf>
    <xf numFmtId="0" fontId="14" fillId="0" borderId="5" xfId="2" applyFont="1" applyBorder="1" applyAlignment="1">
      <alignment horizontal="center" vertical="top" wrapText="1"/>
    </xf>
    <xf numFmtId="0" fontId="14" fillId="0" borderId="1" xfId="1" applyFont="1" applyBorder="1" applyAlignment="1">
      <alignment horizontal="center" vertical="top" wrapText="1"/>
    </xf>
    <xf numFmtId="0" fontId="26" fillId="0" borderId="0" xfId="2" applyFont="1" applyAlignment="1">
      <alignment horizontal="center"/>
    </xf>
    <xf numFmtId="0" fontId="18" fillId="0" borderId="0" xfId="2" applyFont="1" applyAlignment="1">
      <alignment horizontal="center"/>
    </xf>
    <xf numFmtId="0" fontId="2" fillId="0" borderId="1" xfId="2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 wrapText="1"/>
    </xf>
    <xf numFmtId="0" fontId="20" fillId="0" borderId="5" xfId="1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top" wrapText="1"/>
    </xf>
    <xf numFmtId="0" fontId="14" fillId="0" borderId="4" xfId="2" applyFont="1" applyBorder="1" applyAlignment="1">
      <alignment horizontal="center" vertical="center" wrapText="1"/>
    </xf>
    <xf numFmtId="0" fontId="14" fillId="0" borderId="3" xfId="2" applyFont="1" applyBorder="1" applyAlignment="1">
      <alignment horizontal="center" vertical="center" wrapText="1"/>
    </xf>
    <xf numFmtId="0" fontId="26" fillId="3" borderId="4" xfId="2" applyFont="1" applyFill="1" applyBorder="1" applyAlignment="1">
      <alignment horizontal="left"/>
    </xf>
    <xf numFmtId="0" fontId="26" fillId="3" borderId="3" xfId="2" applyFont="1" applyFill="1" applyBorder="1" applyAlignment="1">
      <alignment horizontal="left"/>
    </xf>
    <xf numFmtId="0" fontId="14" fillId="3" borderId="2" xfId="2" applyFont="1" applyFill="1" applyBorder="1" applyAlignment="1">
      <alignment horizontal="center" vertical="top" wrapText="1"/>
    </xf>
    <xf numFmtId="0" fontId="14" fillId="3" borderId="5" xfId="2" applyFont="1" applyFill="1" applyBorder="1" applyAlignment="1">
      <alignment horizontal="center" vertical="top" wrapText="1"/>
    </xf>
    <xf numFmtId="0" fontId="14" fillId="3" borderId="2" xfId="2" applyFont="1" applyFill="1" applyBorder="1" applyAlignment="1">
      <alignment horizontal="center" vertical="center" wrapText="1"/>
    </xf>
    <xf numFmtId="0" fontId="14" fillId="3" borderId="5" xfId="2" applyFont="1" applyFill="1" applyBorder="1" applyAlignment="1">
      <alignment horizontal="center" vertical="center" wrapText="1"/>
    </xf>
    <xf numFmtId="0" fontId="14" fillId="0" borderId="3" xfId="2" applyFont="1" applyBorder="1" applyAlignment="1">
      <alignment horizontal="center" vertical="top" wrapText="1"/>
    </xf>
    <xf numFmtId="0" fontId="17" fillId="0" borderId="18" xfId="1" applyFont="1" applyBorder="1" applyAlignment="1">
      <alignment horizontal="left" vertical="center"/>
    </xf>
    <xf numFmtId="0" fontId="17" fillId="0" borderId="3" xfId="1" applyFont="1" applyBorder="1" applyAlignment="1">
      <alignment horizontal="left" vertical="center"/>
    </xf>
    <xf numFmtId="0" fontId="19" fillId="0" borderId="36" xfId="1" applyFont="1" applyBorder="1" applyAlignment="1">
      <alignment horizontal="left" vertical="center"/>
    </xf>
    <xf numFmtId="0" fontId="19" fillId="0" borderId="37" xfId="1" applyFont="1" applyBorder="1" applyAlignment="1">
      <alignment horizontal="left" vertical="center"/>
    </xf>
    <xf numFmtId="0" fontId="26" fillId="0" borderId="30" xfId="1" applyFont="1" applyBorder="1" applyAlignment="1">
      <alignment horizontal="left" vertical="center"/>
    </xf>
    <xf numFmtId="0" fontId="26" fillId="0" borderId="33" xfId="1" applyFont="1" applyBorder="1" applyAlignment="1">
      <alignment horizontal="left" vertical="center"/>
    </xf>
    <xf numFmtId="0" fontId="19" fillId="0" borderId="18" xfId="1" applyFont="1" applyBorder="1" applyAlignment="1">
      <alignment horizontal="left" vertical="center" wrapText="1"/>
    </xf>
    <xf numFmtId="0" fontId="6" fillId="0" borderId="3" xfId="1" applyBorder="1" applyAlignment="1">
      <alignment horizontal="left" vertical="center" wrapText="1"/>
    </xf>
    <xf numFmtId="0" fontId="10" fillId="0" borderId="0" xfId="1" applyFont="1" applyAlignment="1">
      <alignment horizontal="center"/>
    </xf>
    <xf numFmtId="0" fontId="32" fillId="0" borderId="11" xfId="1" applyFont="1" applyBorder="1" applyAlignment="1">
      <alignment horizontal="center" vertical="center"/>
    </xf>
    <xf numFmtId="0" fontId="16" fillId="0" borderId="12" xfId="1" applyFont="1" applyBorder="1" applyAlignment="1">
      <alignment horizontal="center" vertical="center"/>
    </xf>
    <xf numFmtId="0" fontId="32" fillId="0" borderId="17" xfId="1" applyFont="1" applyBorder="1" applyAlignment="1">
      <alignment horizontal="center" vertical="center"/>
    </xf>
    <xf numFmtId="0" fontId="16" fillId="0" borderId="7" xfId="1" applyFont="1" applyBorder="1" applyAlignment="1">
      <alignment horizontal="center" vertical="center"/>
    </xf>
    <xf numFmtId="0" fontId="14" fillId="0" borderId="13" xfId="1" applyFont="1" applyBorder="1" applyAlignment="1">
      <alignment horizontal="center" vertical="top" wrapText="1"/>
    </xf>
    <xf numFmtId="0" fontId="16" fillId="0" borderId="13" xfId="1" applyFont="1" applyBorder="1" applyAlignment="1">
      <alignment horizontal="center" vertical="top" wrapText="1"/>
    </xf>
    <xf numFmtId="0" fontId="16" fillId="0" borderId="1" xfId="1" applyFont="1" applyBorder="1" applyAlignment="1">
      <alignment horizontal="center" vertical="top" wrapText="1"/>
    </xf>
    <xf numFmtId="0" fontId="16" fillId="3" borderId="14" xfId="1" applyFont="1" applyFill="1" applyBorder="1" applyAlignment="1">
      <alignment horizontal="center" vertical="center" wrapText="1"/>
    </xf>
    <xf numFmtId="0" fontId="16" fillId="3" borderId="15" xfId="1" applyFont="1" applyFill="1" applyBorder="1" applyAlignment="1">
      <alignment horizontal="center" vertical="center" wrapText="1"/>
    </xf>
    <xf numFmtId="0" fontId="16" fillId="0" borderId="16" xfId="1" applyFont="1" applyBorder="1" applyAlignment="1">
      <alignment horizontal="center" vertical="top" wrapText="1"/>
    </xf>
    <xf numFmtId="0" fontId="16" fillId="0" borderId="5" xfId="1" applyFont="1" applyBorder="1" applyAlignment="1">
      <alignment horizontal="center" vertical="top" wrapText="1"/>
    </xf>
    <xf numFmtId="0" fontId="16" fillId="0" borderId="29" xfId="1" applyFont="1" applyBorder="1" applyAlignment="1">
      <alignment horizontal="center" vertical="top" wrapText="1"/>
    </xf>
    <xf numFmtId="0" fontId="17" fillId="0" borderId="18" xfId="1" applyFont="1" applyBorder="1" applyAlignment="1">
      <alignment horizontal="left" vertical="center" wrapText="1"/>
    </xf>
    <xf numFmtId="0" fontId="18" fillId="0" borderId="18" xfId="3" applyFont="1" applyBorder="1" applyAlignment="1">
      <alignment vertical="top" wrapText="1" shrinkToFit="1"/>
    </xf>
    <xf numFmtId="0" fontId="18" fillId="0" borderId="3" xfId="3" applyFont="1" applyBorder="1" applyAlignment="1">
      <alignment vertical="top" wrapText="1" shrinkToFit="1"/>
    </xf>
    <xf numFmtId="0" fontId="19" fillId="0" borderId="3" xfId="1" applyFont="1" applyBorder="1" applyAlignment="1">
      <alignment horizontal="left" vertical="center" wrapText="1"/>
    </xf>
    <xf numFmtId="49" fontId="21" fillId="0" borderId="18" xfId="1" applyNumberFormat="1" applyFont="1" applyBorder="1" applyAlignment="1" applyProtection="1">
      <alignment horizontal="left" vertical="top" wrapText="1"/>
      <protection locked="0"/>
    </xf>
    <xf numFmtId="49" fontId="21" fillId="0" borderId="3" xfId="1" applyNumberFormat="1" applyFont="1" applyBorder="1" applyAlignment="1" applyProtection="1">
      <alignment horizontal="left" vertical="top" wrapText="1"/>
      <protection locked="0"/>
    </xf>
    <xf numFmtId="0" fontId="19" fillId="0" borderId="18" xfId="1" applyFont="1" applyBorder="1" applyAlignment="1">
      <alignment horizontal="left" vertical="top" wrapText="1"/>
    </xf>
    <xf numFmtId="0" fontId="19" fillId="0" borderId="3" xfId="1" applyFont="1" applyBorder="1" applyAlignment="1">
      <alignment horizontal="left" vertical="top" wrapText="1"/>
    </xf>
    <xf numFmtId="0" fontId="19" fillId="0" borderId="18" xfId="3" applyFont="1" applyBorder="1" applyAlignment="1">
      <alignment horizontal="left" vertical="center" wrapText="1" shrinkToFit="1"/>
    </xf>
    <xf numFmtId="0" fontId="19" fillId="0" borderId="3" xfId="3" applyFont="1" applyBorder="1" applyAlignment="1">
      <alignment horizontal="left" vertical="center" wrapText="1" shrinkToFit="1"/>
    </xf>
    <xf numFmtId="165" fontId="18" fillId="3" borderId="21" xfId="3" applyNumberFormat="1" applyFont="1" applyFill="1" applyBorder="1" applyAlignment="1">
      <alignment horizontal="left" wrapText="1"/>
    </xf>
    <xf numFmtId="0" fontId="6" fillId="0" borderId="22" xfId="1" applyBorder="1" applyAlignment="1">
      <alignment horizontal="left" wrapText="1"/>
    </xf>
    <xf numFmtId="165" fontId="18" fillId="0" borderId="24" xfId="3" applyNumberFormat="1" applyFont="1" applyBorder="1" applyAlignment="1">
      <alignment horizontal="left" wrapText="1"/>
    </xf>
    <xf numFmtId="0" fontId="6" fillId="0" borderId="25" xfId="1" applyBorder="1" applyAlignment="1">
      <alignment horizontal="left" wrapText="1"/>
    </xf>
    <xf numFmtId="165" fontId="18" fillId="3" borderId="11" xfId="3" applyNumberFormat="1" applyFont="1" applyFill="1" applyBorder="1" applyAlignment="1">
      <alignment horizontal="left" wrapText="1"/>
    </xf>
    <xf numFmtId="0" fontId="6" fillId="0" borderId="12" xfId="1" applyBorder="1" applyAlignment="1">
      <alignment horizontal="left" wrapText="1"/>
    </xf>
    <xf numFmtId="0" fontId="3" fillId="0" borderId="2" xfId="2" applyFont="1" applyBorder="1" applyAlignment="1">
      <alignment horizontal="center" vertical="top" wrapText="1"/>
    </xf>
    <xf numFmtId="0" fontId="3" fillId="0" borderId="5" xfId="2" applyFont="1" applyBorder="1" applyAlignment="1">
      <alignment horizontal="center" vertical="top" wrapText="1"/>
    </xf>
    <xf numFmtId="0" fontId="3" fillId="0" borderId="1" xfId="2" applyFont="1" applyBorder="1" applyAlignment="1">
      <alignment horizontal="center" vertical="top" wrapText="1"/>
    </xf>
    <xf numFmtId="0" fontId="23" fillId="0" borderId="0" xfId="2" applyFont="1" applyAlignment="1">
      <alignment horizontal="center"/>
    </xf>
    <xf numFmtId="0" fontId="4" fillId="0" borderId="2" xfId="2" applyFont="1" applyBorder="1" applyAlignment="1">
      <alignment horizontal="center" vertical="center" wrapText="1"/>
    </xf>
    <xf numFmtId="0" fontId="3" fillId="0" borderId="10" xfId="1" applyFont="1" applyBorder="1"/>
    <xf numFmtId="0" fontId="3" fillId="0" borderId="5" xfId="1" applyFont="1" applyBorder="1"/>
    <xf numFmtId="0" fontId="3" fillId="0" borderId="4" xfId="2" applyFont="1" applyBorder="1" applyAlignment="1">
      <alignment horizontal="center"/>
    </xf>
    <xf numFmtId="0" fontId="3" fillId="0" borderId="27" xfId="2" applyFont="1" applyBorder="1" applyAlignment="1">
      <alignment horizontal="center"/>
    </xf>
    <xf numFmtId="0" fontId="3" fillId="0" borderId="3" xfId="2" applyFont="1" applyBorder="1" applyAlignment="1">
      <alignment horizontal="center"/>
    </xf>
    <xf numFmtId="0" fontId="6" fillId="0" borderId="2" xfId="2" applyFont="1" applyBorder="1" applyAlignment="1">
      <alignment horizontal="center" vertical="top" wrapText="1"/>
    </xf>
    <xf numFmtId="0" fontId="6" fillId="0" borderId="5" xfId="2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0" fontId="4" fillId="3" borderId="2" xfId="2" applyFont="1" applyFill="1" applyBorder="1" applyAlignment="1">
      <alignment horizontal="center" vertical="top" wrapText="1"/>
    </xf>
    <xf numFmtId="0" fontId="3" fillId="0" borderId="5" xfId="1" applyFont="1" applyBorder="1" applyAlignment="1">
      <alignment horizontal="center" vertical="top" wrapText="1"/>
    </xf>
    <xf numFmtId="0" fontId="3" fillId="0" borderId="3" xfId="2" applyFont="1" applyBorder="1" applyAlignment="1">
      <alignment horizontal="center" vertical="top" wrapText="1"/>
    </xf>
  </cellXfs>
  <cellStyles count="6">
    <cellStyle name="Звичайний 2" xfId="1" xr:uid="{0E417D7D-81AC-470E-86AA-C4F5538BDFFD}"/>
    <cellStyle name="Обычный" xfId="0" builtinId="0"/>
    <cellStyle name="Обычный_Ан-1-01-01(р)" xfId="2" xr:uid="{0594F32D-57E1-4117-8C10-8D429FDF51C8}"/>
    <cellStyle name="Обычный_Лист1" xfId="5" xr:uid="{C3480DDD-4191-4927-B706-5EBD758A2223}"/>
    <cellStyle name="Обычный_Оч.2001" xfId="3" xr:uid="{3A6614D0-B5B9-4DCB-A81F-7749A2D0238C}"/>
    <cellStyle name="Обычный_Оч.2001_Теорія доходи" xfId="4" xr:uid="{C9682399-BAA1-4DA4-9999-FAC15CEBC49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95663F-59E1-46CF-AA9D-2BBD083262CA}">
  <sheetPr>
    <tabColor indexed="11"/>
  </sheetPr>
  <dimension ref="A1:Q34"/>
  <sheetViews>
    <sheetView tabSelected="1" view="pageBreakPreview" zoomScale="51" zoomScaleNormal="50" zoomScaleSheetLayoutView="51" workbookViewId="0">
      <pane xSplit="3" ySplit="6" topLeftCell="E11" activePane="bottomRight" state="frozen"/>
      <selection activeCell="C46" sqref="C46:K46"/>
      <selection pane="topRight" activeCell="C46" sqref="C46:K46"/>
      <selection pane="bottomLeft" activeCell="C46" sqref="C46:K46"/>
      <selection pane="bottomRight" activeCell="J34" sqref="J34"/>
    </sheetView>
  </sheetViews>
  <sheetFormatPr defaultColWidth="7.85546875" defaultRowHeight="12.75"/>
  <cols>
    <col min="1" max="1" width="16" style="20" customWidth="1"/>
    <col min="2" max="2" width="113.28515625" style="20" customWidth="1"/>
    <col min="3" max="3" width="12.28515625" style="20" hidden="1" customWidth="1"/>
    <col min="4" max="4" width="10" style="20" hidden="1" customWidth="1"/>
    <col min="5" max="5" width="10" style="20" customWidth="1"/>
    <col min="6" max="6" width="27.28515625" style="20" customWidth="1"/>
    <col min="7" max="8" width="23.85546875" style="20" customWidth="1"/>
    <col min="9" max="9" width="26.42578125" style="20" customWidth="1"/>
    <col min="10" max="10" width="23.42578125" style="20" customWidth="1"/>
    <col min="11" max="11" width="18.5703125" style="20" customWidth="1"/>
    <col min="12" max="12" width="23.85546875" style="20" customWidth="1"/>
    <col min="13" max="13" width="18.5703125" style="20" customWidth="1"/>
    <col min="14" max="14" width="24.85546875" style="20" customWidth="1"/>
    <col min="15" max="15" width="24.7109375" style="20" customWidth="1"/>
    <col min="16" max="16" width="16.5703125" style="20" customWidth="1"/>
    <col min="17" max="17" width="22.85546875" style="20" customWidth="1"/>
    <col min="18" max="240" width="7.85546875" style="20"/>
    <col min="241" max="241" width="16" style="20" customWidth="1"/>
    <col min="242" max="242" width="113.28515625" style="20" customWidth="1"/>
    <col min="243" max="244" width="0" style="20" hidden="1" customWidth="1"/>
    <col min="245" max="245" width="10" style="20" customWidth="1"/>
    <col min="246" max="246" width="27.28515625" style="20" customWidth="1"/>
    <col min="247" max="248" width="23.85546875" style="20" customWidth="1"/>
    <col min="249" max="249" width="26.42578125" style="20" customWidth="1"/>
    <col min="250" max="250" width="23.42578125" style="20" customWidth="1"/>
    <col min="251" max="251" width="18.5703125" style="20" customWidth="1"/>
    <col min="252" max="252" width="23.85546875" style="20" customWidth="1"/>
    <col min="253" max="253" width="18.5703125" style="20" customWidth="1"/>
    <col min="254" max="254" width="24.85546875" style="20" customWidth="1"/>
    <col min="255" max="255" width="24.7109375" style="20" customWidth="1"/>
    <col min="256" max="256" width="16.5703125" style="20" customWidth="1"/>
    <col min="257" max="257" width="22.85546875" style="20" customWidth="1"/>
    <col min="258" max="258" width="14" style="20" customWidth="1"/>
    <col min="259" max="259" width="22.140625" style="20" customWidth="1"/>
    <col min="260" max="261" width="7.85546875" style="20"/>
    <col min="262" max="262" width="19.5703125" style="20" customWidth="1"/>
    <col min="263" max="496" width="7.85546875" style="20"/>
    <col min="497" max="497" width="16" style="20" customWidth="1"/>
    <col min="498" max="498" width="113.28515625" style="20" customWidth="1"/>
    <col min="499" max="500" width="0" style="20" hidden="1" customWidth="1"/>
    <col min="501" max="501" width="10" style="20" customWidth="1"/>
    <col min="502" max="502" width="27.28515625" style="20" customWidth="1"/>
    <col min="503" max="504" width="23.85546875" style="20" customWidth="1"/>
    <col min="505" max="505" width="26.42578125" style="20" customWidth="1"/>
    <col min="506" max="506" width="23.42578125" style="20" customWidth="1"/>
    <col min="507" max="507" width="18.5703125" style="20" customWidth="1"/>
    <col min="508" max="508" width="23.85546875" style="20" customWidth="1"/>
    <col min="509" max="509" width="18.5703125" style="20" customWidth="1"/>
    <col min="510" max="510" width="24.85546875" style="20" customWidth="1"/>
    <col min="511" max="511" width="24.7109375" style="20" customWidth="1"/>
    <col min="512" max="512" width="16.5703125" style="20" customWidth="1"/>
    <col min="513" max="513" width="22.85546875" style="20" customWidth="1"/>
    <col min="514" max="514" width="14" style="20" customWidth="1"/>
    <col min="515" max="515" width="22.140625" style="20" customWidth="1"/>
    <col min="516" max="517" width="7.85546875" style="20"/>
    <col min="518" max="518" width="19.5703125" style="20" customWidth="1"/>
    <col min="519" max="752" width="7.85546875" style="20"/>
    <col min="753" max="753" width="16" style="20" customWidth="1"/>
    <col min="754" max="754" width="113.28515625" style="20" customWidth="1"/>
    <col min="755" max="756" width="0" style="20" hidden="1" customWidth="1"/>
    <col min="757" max="757" width="10" style="20" customWidth="1"/>
    <col min="758" max="758" width="27.28515625" style="20" customWidth="1"/>
    <col min="759" max="760" width="23.85546875" style="20" customWidth="1"/>
    <col min="761" max="761" width="26.42578125" style="20" customWidth="1"/>
    <col min="762" max="762" width="23.42578125" style="20" customWidth="1"/>
    <col min="763" max="763" width="18.5703125" style="20" customWidth="1"/>
    <col min="764" max="764" width="23.85546875" style="20" customWidth="1"/>
    <col min="765" max="765" width="18.5703125" style="20" customWidth="1"/>
    <col min="766" max="766" width="24.85546875" style="20" customWidth="1"/>
    <col min="767" max="767" width="24.7109375" style="20" customWidth="1"/>
    <col min="768" max="768" width="16.5703125" style="20" customWidth="1"/>
    <col min="769" max="769" width="22.85546875" style="20" customWidth="1"/>
    <col min="770" max="770" width="14" style="20" customWidth="1"/>
    <col min="771" max="771" width="22.140625" style="20" customWidth="1"/>
    <col min="772" max="773" width="7.85546875" style="20"/>
    <col min="774" max="774" width="19.5703125" style="20" customWidth="1"/>
    <col min="775" max="1008" width="7.85546875" style="20"/>
    <col min="1009" max="1009" width="16" style="20" customWidth="1"/>
    <col min="1010" max="1010" width="113.28515625" style="20" customWidth="1"/>
    <col min="1011" max="1012" width="0" style="20" hidden="1" customWidth="1"/>
    <col min="1013" max="1013" width="10" style="20" customWidth="1"/>
    <col min="1014" max="1014" width="27.28515625" style="20" customWidth="1"/>
    <col min="1015" max="1016" width="23.85546875" style="20" customWidth="1"/>
    <col min="1017" max="1017" width="26.42578125" style="20" customWidth="1"/>
    <col min="1018" max="1018" width="23.42578125" style="20" customWidth="1"/>
    <col min="1019" max="1019" width="18.5703125" style="20" customWidth="1"/>
    <col min="1020" max="1020" width="23.85546875" style="20" customWidth="1"/>
    <col min="1021" max="1021" width="18.5703125" style="20" customWidth="1"/>
    <col min="1022" max="1022" width="24.85546875" style="20" customWidth="1"/>
    <col min="1023" max="1023" width="24.7109375" style="20" customWidth="1"/>
    <col min="1024" max="1024" width="16.5703125" style="20" customWidth="1"/>
    <col min="1025" max="1025" width="22.85546875" style="20" customWidth="1"/>
    <col min="1026" max="1026" width="14" style="20" customWidth="1"/>
    <col min="1027" max="1027" width="22.140625" style="20" customWidth="1"/>
    <col min="1028" max="1029" width="7.85546875" style="20"/>
    <col min="1030" max="1030" width="19.5703125" style="20" customWidth="1"/>
    <col min="1031" max="1264" width="7.85546875" style="20"/>
    <col min="1265" max="1265" width="16" style="20" customWidth="1"/>
    <col min="1266" max="1266" width="113.28515625" style="20" customWidth="1"/>
    <col min="1267" max="1268" width="0" style="20" hidden="1" customWidth="1"/>
    <col min="1269" max="1269" width="10" style="20" customWidth="1"/>
    <col min="1270" max="1270" width="27.28515625" style="20" customWidth="1"/>
    <col min="1271" max="1272" width="23.85546875" style="20" customWidth="1"/>
    <col min="1273" max="1273" width="26.42578125" style="20" customWidth="1"/>
    <col min="1274" max="1274" width="23.42578125" style="20" customWidth="1"/>
    <col min="1275" max="1275" width="18.5703125" style="20" customWidth="1"/>
    <col min="1276" max="1276" width="23.85546875" style="20" customWidth="1"/>
    <col min="1277" max="1277" width="18.5703125" style="20" customWidth="1"/>
    <col min="1278" max="1278" width="24.85546875" style="20" customWidth="1"/>
    <col min="1279" max="1279" width="24.7109375" style="20" customWidth="1"/>
    <col min="1280" max="1280" width="16.5703125" style="20" customWidth="1"/>
    <col min="1281" max="1281" width="22.85546875" style="20" customWidth="1"/>
    <col min="1282" max="1282" width="14" style="20" customWidth="1"/>
    <col min="1283" max="1283" width="22.140625" style="20" customWidth="1"/>
    <col min="1284" max="1285" width="7.85546875" style="20"/>
    <col min="1286" max="1286" width="19.5703125" style="20" customWidth="1"/>
    <col min="1287" max="1520" width="7.85546875" style="20"/>
    <col min="1521" max="1521" width="16" style="20" customWidth="1"/>
    <col min="1522" max="1522" width="113.28515625" style="20" customWidth="1"/>
    <col min="1523" max="1524" width="0" style="20" hidden="1" customWidth="1"/>
    <col min="1525" max="1525" width="10" style="20" customWidth="1"/>
    <col min="1526" max="1526" width="27.28515625" style="20" customWidth="1"/>
    <col min="1527" max="1528" width="23.85546875" style="20" customWidth="1"/>
    <col min="1529" max="1529" width="26.42578125" style="20" customWidth="1"/>
    <col min="1530" max="1530" width="23.42578125" style="20" customWidth="1"/>
    <col min="1531" max="1531" width="18.5703125" style="20" customWidth="1"/>
    <col min="1532" max="1532" width="23.85546875" style="20" customWidth="1"/>
    <col min="1533" max="1533" width="18.5703125" style="20" customWidth="1"/>
    <col min="1534" max="1534" width="24.85546875" style="20" customWidth="1"/>
    <col min="1535" max="1535" width="24.7109375" style="20" customWidth="1"/>
    <col min="1536" max="1536" width="16.5703125" style="20" customWidth="1"/>
    <col min="1537" max="1537" width="22.85546875" style="20" customWidth="1"/>
    <col min="1538" max="1538" width="14" style="20" customWidth="1"/>
    <col min="1539" max="1539" width="22.140625" style="20" customWidth="1"/>
    <col min="1540" max="1541" width="7.85546875" style="20"/>
    <col min="1542" max="1542" width="19.5703125" style="20" customWidth="1"/>
    <col min="1543" max="1776" width="7.85546875" style="20"/>
    <col min="1777" max="1777" width="16" style="20" customWidth="1"/>
    <col min="1778" max="1778" width="113.28515625" style="20" customWidth="1"/>
    <col min="1779" max="1780" width="0" style="20" hidden="1" customWidth="1"/>
    <col min="1781" max="1781" width="10" style="20" customWidth="1"/>
    <col min="1782" max="1782" width="27.28515625" style="20" customWidth="1"/>
    <col min="1783" max="1784" width="23.85546875" style="20" customWidth="1"/>
    <col min="1785" max="1785" width="26.42578125" style="20" customWidth="1"/>
    <col min="1786" max="1786" width="23.42578125" style="20" customWidth="1"/>
    <col min="1787" max="1787" width="18.5703125" style="20" customWidth="1"/>
    <col min="1788" max="1788" width="23.85546875" style="20" customWidth="1"/>
    <col min="1789" max="1789" width="18.5703125" style="20" customWidth="1"/>
    <col min="1790" max="1790" width="24.85546875" style="20" customWidth="1"/>
    <col min="1791" max="1791" width="24.7109375" style="20" customWidth="1"/>
    <col min="1792" max="1792" width="16.5703125" style="20" customWidth="1"/>
    <col min="1793" max="1793" width="22.85546875" style="20" customWidth="1"/>
    <col min="1794" max="1794" width="14" style="20" customWidth="1"/>
    <col min="1795" max="1795" width="22.140625" style="20" customWidth="1"/>
    <col min="1796" max="1797" width="7.85546875" style="20"/>
    <col min="1798" max="1798" width="19.5703125" style="20" customWidth="1"/>
    <col min="1799" max="2032" width="7.85546875" style="20"/>
    <col min="2033" max="2033" width="16" style="20" customWidth="1"/>
    <col min="2034" max="2034" width="113.28515625" style="20" customWidth="1"/>
    <col min="2035" max="2036" width="0" style="20" hidden="1" customWidth="1"/>
    <col min="2037" max="2037" width="10" style="20" customWidth="1"/>
    <col min="2038" max="2038" width="27.28515625" style="20" customWidth="1"/>
    <col min="2039" max="2040" width="23.85546875" style="20" customWidth="1"/>
    <col min="2041" max="2041" width="26.42578125" style="20" customWidth="1"/>
    <col min="2042" max="2042" width="23.42578125" style="20" customWidth="1"/>
    <col min="2043" max="2043" width="18.5703125" style="20" customWidth="1"/>
    <col min="2044" max="2044" width="23.85546875" style="20" customWidth="1"/>
    <col min="2045" max="2045" width="18.5703125" style="20" customWidth="1"/>
    <col min="2046" max="2046" width="24.85546875" style="20" customWidth="1"/>
    <col min="2047" max="2047" width="24.7109375" style="20" customWidth="1"/>
    <col min="2048" max="2048" width="16.5703125" style="20" customWidth="1"/>
    <col min="2049" max="2049" width="22.85546875" style="20" customWidth="1"/>
    <col min="2050" max="2050" width="14" style="20" customWidth="1"/>
    <col min="2051" max="2051" width="22.140625" style="20" customWidth="1"/>
    <col min="2052" max="2053" width="7.85546875" style="20"/>
    <col min="2054" max="2054" width="19.5703125" style="20" customWidth="1"/>
    <col min="2055" max="2288" width="7.85546875" style="20"/>
    <col min="2289" max="2289" width="16" style="20" customWidth="1"/>
    <col min="2290" max="2290" width="113.28515625" style="20" customWidth="1"/>
    <col min="2291" max="2292" width="0" style="20" hidden="1" customWidth="1"/>
    <col min="2293" max="2293" width="10" style="20" customWidth="1"/>
    <col min="2294" max="2294" width="27.28515625" style="20" customWidth="1"/>
    <col min="2295" max="2296" width="23.85546875" style="20" customWidth="1"/>
    <col min="2297" max="2297" width="26.42578125" style="20" customWidth="1"/>
    <col min="2298" max="2298" width="23.42578125" style="20" customWidth="1"/>
    <col min="2299" max="2299" width="18.5703125" style="20" customWidth="1"/>
    <col min="2300" max="2300" width="23.85546875" style="20" customWidth="1"/>
    <col min="2301" max="2301" width="18.5703125" style="20" customWidth="1"/>
    <col min="2302" max="2302" width="24.85546875" style="20" customWidth="1"/>
    <col min="2303" max="2303" width="24.7109375" style="20" customWidth="1"/>
    <col min="2304" max="2304" width="16.5703125" style="20" customWidth="1"/>
    <col min="2305" max="2305" width="22.85546875" style="20" customWidth="1"/>
    <col min="2306" max="2306" width="14" style="20" customWidth="1"/>
    <col min="2307" max="2307" width="22.140625" style="20" customWidth="1"/>
    <col min="2308" max="2309" width="7.85546875" style="20"/>
    <col min="2310" max="2310" width="19.5703125" style="20" customWidth="1"/>
    <col min="2311" max="2544" width="7.85546875" style="20"/>
    <col min="2545" max="2545" width="16" style="20" customWidth="1"/>
    <col min="2546" max="2546" width="113.28515625" style="20" customWidth="1"/>
    <col min="2547" max="2548" width="0" style="20" hidden="1" customWidth="1"/>
    <col min="2549" max="2549" width="10" style="20" customWidth="1"/>
    <col min="2550" max="2550" width="27.28515625" style="20" customWidth="1"/>
    <col min="2551" max="2552" width="23.85546875" style="20" customWidth="1"/>
    <col min="2553" max="2553" width="26.42578125" style="20" customWidth="1"/>
    <col min="2554" max="2554" width="23.42578125" style="20" customWidth="1"/>
    <col min="2555" max="2555" width="18.5703125" style="20" customWidth="1"/>
    <col min="2556" max="2556" width="23.85546875" style="20" customWidth="1"/>
    <col min="2557" max="2557" width="18.5703125" style="20" customWidth="1"/>
    <col min="2558" max="2558" width="24.85546875" style="20" customWidth="1"/>
    <col min="2559" max="2559" width="24.7109375" style="20" customWidth="1"/>
    <col min="2560" max="2560" width="16.5703125" style="20" customWidth="1"/>
    <col min="2561" max="2561" width="22.85546875" style="20" customWidth="1"/>
    <col min="2562" max="2562" width="14" style="20" customWidth="1"/>
    <col min="2563" max="2563" width="22.140625" style="20" customWidth="1"/>
    <col min="2564" max="2565" width="7.85546875" style="20"/>
    <col min="2566" max="2566" width="19.5703125" style="20" customWidth="1"/>
    <col min="2567" max="2800" width="7.85546875" style="20"/>
    <col min="2801" max="2801" width="16" style="20" customWidth="1"/>
    <col min="2802" max="2802" width="113.28515625" style="20" customWidth="1"/>
    <col min="2803" max="2804" width="0" style="20" hidden="1" customWidth="1"/>
    <col min="2805" max="2805" width="10" style="20" customWidth="1"/>
    <col min="2806" max="2806" width="27.28515625" style="20" customWidth="1"/>
    <col min="2807" max="2808" width="23.85546875" style="20" customWidth="1"/>
    <col min="2809" max="2809" width="26.42578125" style="20" customWidth="1"/>
    <col min="2810" max="2810" width="23.42578125" style="20" customWidth="1"/>
    <col min="2811" max="2811" width="18.5703125" style="20" customWidth="1"/>
    <col min="2812" max="2812" width="23.85546875" style="20" customWidth="1"/>
    <col min="2813" max="2813" width="18.5703125" style="20" customWidth="1"/>
    <col min="2814" max="2814" width="24.85546875" style="20" customWidth="1"/>
    <col min="2815" max="2815" width="24.7109375" style="20" customWidth="1"/>
    <col min="2816" max="2816" width="16.5703125" style="20" customWidth="1"/>
    <col min="2817" max="2817" width="22.85546875" style="20" customWidth="1"/>
    <col min="2818" max="2818" width="14" style="20" customWidth="1"/>
    <col min="2819" max="2819" width="22.140625" style="20" customWidth="1"/>
    <col min="2820" max="2821" width="7.85546875" style="20"/>
    <col min="2822" max="2822" width="19.5703125" style="20" customWidth="1"/>
    <col min="2823" max="3056" width="7.85546875" style="20"/>
    <col min="3057" max="3057" width="16" style="20" customWidth="1"/>
    <col min="3058" max="3058" width="113.28515625" style="20" customWidth="1"/>
    <col min="3059" max="3060" width="0" style="20" hidden="1" customWidth="1"/>
    <col min="3061" max="3061" width="10" style="20" customWidth="1"/>
    <col min="3062" max="3062" width="27.28515625" style="20" customWidth="1"/>
    <col min="3063" max="3064" width="23.85546875" style="20" customWidth="1"/>
    <col min="3065" max="3065" width="26.42578125" style="20" customWidth="1"/>
    <col min="3066" max="3066" width="23.42578125" style="20" customWidth="1"/>
    <col min="3067" max="3067" width="18.5703125" style="20" customWidth="1"/>
    <col min="3068" max="3068" width="23.85546875" style="20" customWidth="1"/>
    <col min="3069" max="3069" width="18.5703125" style="20" customWidth="1"/>
    <col min="3070" max="3070" width="24.85546875" style="20" customWidth="1"/>
    <col min="3071" max="3071" width="24.7109375" style="20" customWidth="1"/>
    <col min="3072" max="3072" width="16.5703125" style="20" customWidth="1"/>
    <col min="3073" max="3073" width="22.85546875" style="20" customWidth="1"/>
    <col min="3074" max="3074" width="14" style="20" customWidth="1"/>
    <col min="3075" max="3075" width="22.140625" style="20" customWidth="1"/>
    <col min="3076" max="3077" width="7.85546875" style="20"/>
    <col min="3078" max="3078" width="19.5703125" style="20" customWidth="1"/>
    <col min="3079" max="3312" width="7.85546875" style="20"/>
    <col min="3313" max="3313" width="16" style="20" customWidth="1"/>
    <col min="3314" max="3314" width="113.28515625" style="20" customWidth="1"/>
    <col min="3315" max="3316" width="0" style="20" hidden="1" customWidth="1"/>
    <col min="3317" max="3317" width="10" style="20" customWidth="1"/>
    <col min="3318" max="3318" width="27.28515625" style="20" customWidth="1"/>
    <col min="3319" max="3320" width="23.85546875" style="20" customWidth="1"/>
    <col min="3321" max="3321" width="26.42578125" style="20" customWidth="1"/>
    <col min="3322" max="3322" width="23.42578125" style="20" customWidth="1"/>
    <col min="3323" max="3323" width="18.5703125" style="20" customWidth="1"/>
    <col min="3324" max="3324" width="23.85546875" style="20" customWidth="1"/>
    <col min="3325" max="3325" width="18.5703125" style="20" customWidth="1"/>
    <col min="3326" max="3326" width="24.85546875" style="20" customWidth="1"/>
    <col min="3327" max="3327" width="24.7109375" style="20" customWidth="1"/>
    <col min="3328" max="3328" width="16.5703125" style="20" customWidth="1"/>
    <col min="3329" max="3329" width="22.85546875" style="20" customWidth="1"/>
    <col min="3330" max="3330" width="14" style="20" customWidth="1"/>
    <col min="3331" max="3331" width="22.140625" style="20" customWidth="1"/>
    <col min="3332" max="3333" width="7.85546875" style="20"/>
    <col min="3334" max="3334" width="19.5703125" style="20" customWidth="1"/>
    <col min="3335" max="3568" width="7.85546875" style="20"/>
    <col min="3569" max="3569" width="16" style="20" customWidth="1"/>
    <col min="3570" max="3570" width="113.28515625" style="20" customWidth="1"/>
    <col min="3571" max="3572" width="0" style="20" hidden="1" customWidth="1"/>
    <col min="3573" max="3573" width="10" style="20" customWidth="1"/>
    <col min="3574" max="3574" width="27.28515625" style="20" customWidth="1"/>
    <col min="3575" max="3576" width="23.85546875" style="20" customWidth="1"/>
    <col min="3577" max="3577" width="26.42578125" style="20" customWidth="1"/>
    <col min="3578" max="3578" width="23.42578125" style="20" customWidth="1"/>
    <col min="3579" max="3579" width="18.5703125" style="20" customWidth="1"/>
    <col min="3580" max="3580" width="23.85546875" style="20" customWidth="1"/>
    <col min="3581" max="3581" width="18.5703125" style="20" customWidth="1"/>
    <col min="3582" max="3582" width="24.85546875" style="20" customWidth="1"/>
    <col min="3583" max="3583" width="24.7109375" style="20" customWidth="1"/>
    <col min="3584" max="3584" width="16.5703125" style="20" customWidth="1"/>
    <col min="3585" max="3585" width="22.85546875" style="20" customWidth="1"/>
    <col min="3586" max="3586" width="14" style="20" customWidth="1"/>
    <col min="3587" max="3587" width="22.140625" style="20" customWidth="1"/>
    <col min="3588" max="3589" width="7.85546875" style="20"/>
    <col min="3590" max="3590" width="19.5703125" style="20" customWidth="1"/>
    <col min="3591" max="3824" width="7.85546875" style="20"/>
    <col min="3825" max="3825" width="16" style="20" customWidth="1"/>
    <col min="3826" max="3826" width="113.28515625" style="20" customWidth="1"/>
    <col min="3827" max="3828" width="0" style="20" hidden="1" customWidth="1"/>
    <col min="3829" max="3829" width="10" style="20" customWidth="1"/>
    <col min="3830" max="3830" width="27.28515625" style="20" customWidth="1"/>
    <col min="3831" max="3832" width="23.85546875" style="20" customWidth="1"/>
    <col min="3833" max="3833" width="26.42578125" style="20" customWidth="1"/>
    <col min="3834" max="3834" width="23.42578125" style="20" customWidth="1"/>
    <col min="3835" max="3835" width="18.5703125" style="20" customWidth="1"/>
    <col min="3836" max="3836" width="23.85546875" style="20" customWidth="1"/>
    <col min="3837" max="3837" width="18.5703125" style="20" customWidth="1"/>
    <col min="3838" max="3838" width="24.85546875" style="20" customWidth="1"/>
    <col min="3839" max="3839" width="24.7109375" style="20" customWidth="1"/>
    <col min="3840" max="3840" width="16.5703125" style="20" customWidth="1"/>
    <col min="3841" max="3841" width="22.85546875" style="20" customWidth="1"/>
    <col min="3842" max="3842" width="14" style="20" customWidth="1"/>
    <col min="3843" max="3843" width="22.140625" style="20" customWidth="1"/>
    <col min="3844" max="3845" width="7.85546875" style="20"/>
    <col min="3846" max="3846" width="19.5703125" style="20" customWidth="1"/>
    <col min="3847" max="4080" width="7.85546875" style="20"/>
    <col min="4081" max="4081" width="16" style="20" customWidth="1"/>
    <col min="4082" max="4082" width="113.28515625" style="20" customWidth="1"/>
    <col min="4083" max="4084" width="0" style="20" hidden="1" customWidth="1"/>
    <col min="4085" max="4085" width="10" style="20" customWidth="1"/>
    <col min="4086" max="4086" width="27.28515625" style="20" customWidth="1"/>
    <col min="4087" max="4088" width="23.85546875" style="20" customWidth="1"/>
    <col min="4089" max="4089" width="26.42578125" style="20" customWidth="1"/>
    <col min="4090" max="4090" width="23.42578125" style="20" customWidth="1"/>
    <col min="4091" max="4091" width="18.5703125" style="20" customWidth="1"/>
    <col min="4092" max="4092" width="23.85546875" style="20" customWidth="1"/>
    <col min="4093" max="4093" width="18.5703125" style="20" customWidth="1"/>
    <col min="4094" max="4094" width="24.85546875" style="20" customWidth="1"/>
    <col min="4095" max="4095" width="24.7109375" style="20" customWidth="1"/>
    <col min="4096" max="4096" width="16.5703125" style="20" customWidth="1"/>
    <col min="4097" max="4097" width="22.85546875" style="20" customWidth="1"/>
    <col min="4098" max="4098" width="14" style="20" customWidth="1"/>
    <col min="4099" max="4099" width="22.140625" style="20" customWidth="1"/>
    <col min="4100" max="4101" width="7.85546875" style="20"/>
    <col min="4102" max="4102" width="19.5703125" style="20" customWidth="1"/>
    <col min="4103" max="4336" width="7.85546875" style="20"/>
    <col min="4337" max="4337" width="16" style="20" customWidth="1"/>
    <col min="4338" max="4338" width="113.28515625" style="20" customWidth="1"/>
    <col min="4339" max="4340" width="0" style="20" hidden="1" customWidth="1"/>
    <col min="4341" max="4341" width="10" style="20" customWidth="1"/>
    <col min="4342" max="4342" width="27.28515625" style="20" customWidth="1"/>
    <col min="4343" max="4344" width="23.85546875" style="20" customWidth="1"/>
    <col min="4345" max="4345" width="26.42578125" style="20" customWidth="1"/>
    <col min="4346" max="4346" width="23.42578125" style="20" customWidth="1"/>
    <col min="4347" max="4347" width="18.5703125" style="20" customWidth="1"/>
    <col min="4348" max="4348" width="23.85546875" style="20" customWidth="1"/>
    <col min="4349" max="4349" width="18.5703125" style="20" customWidth="1"/>
    <col min="4350" max="4350" width="24.85546875" style="20" customWidth="1"/>
    <col min="4351" max="4351" width="24.7109375" style="20" customWidth="1"/>
    <col min="4352" max="4352" width="16.5703125" style="20" customWidth="1"/>
    <col min="4353" max="4353" width="22.85546875" style="20" customWidth="1"/>
    <col min="4354" max="4354" width="14" style="20" customWidth="1"/>
    <col min="4355" max="4355" width="22.140625" style="20" customWidth="1"/>
    <col min="4356" max="4357" width="7.85546875" style="20"/>
    <col min="4358" max="4358" width="19.5703125" style="20" customWidth="1"/>
    <col min="4359" max="4592" width="7.85546875" style="20"/>
    <col min="4593" max="4593" width="16" style="20" customWidth="1"/>
    <col min="4594" max="4594" width="113.28515625" style="20" customWidth="1"/>
    <col min="4595" max="4596" width="0" style="20" hidden="1" customWidth="1"/>
    <col min="4597" max="4597" width="10" style="20" customWidth="1"/>
    <col min="4598" max="4598" width="27.28515625" style="20" customWidth="1"/>
    <col min="4599" max="4600" width="23.85546875" style="20" customWidth="1"/>
    <col min="4601" max="4601" width="26.42578125" style="20" customWidth="1"/>
    <col min="4602" max="4602" width="23.42578125" style="20" customWidth="1"/>
    <col min="4603" max="4603" width="18.5703125" style="20" customWidth="1"/>
    <col min="4604" max="4604" width="23.85546875" style="20" customWidth="1"/>
    <col min="4605" max="4605" width="18.5703125" style="20" customWidth="1"/>
    <col min="4606" max="4606" width="24.85546875" style="20" customWidth="1"/>
    <col min="4607" max="4607" width="24.7109375" style="20" customWidth="1"/>
    <col min="4608" max="4608" width="16.5703125" style="20" customWidth="1"/>
    <col min="4609" max="4609" width="22.85546875" style="20" customWidth="1"/>
    <col min="4610" max="4610" width="14" style="20" customWidth="1"/>
    <col min="4611" max="4611" width="22.140625" style="20" customWidth="1"/>
    <col min="4612" max="4613" width="7.85546875" style="20"/>
    <col min="4614" max="4614" width="19.5703125" style="20" customWidth="1"/>
    <col min="4615" max="4848" width="7.85546875" style="20"/>
    <col min="4849" max="4849" width="16" style="20" customWidth="1"/>
    <col min="4850" max="4850" width="113.28515625" style="20" customWidth="1"/>
    <col min="4851" max="4852" width="0" style="20" hidden="1" customWidth="1"/>
    <col min="4853" max="4853" width="10" style="20" customWidth="1"/>
    <col min="4854" max="4854" width="27.28515625" style="20" customWidth="1"/>
    <col min="4855" max="4856" width="23.85546875" style="20" customWidth="1"/>
    <col min="4857" max="4857" width="26.42578125" style="20" customWidth="1"/>
    <col min="4858" max="4858" width="23.42578125" style="20" customWidth="1"/>
    <col min="4859" max="4859" width="18.5703125" style="20" customWidth="1"/>
    <col min="4860" max="4860" width="23.85546875" style="20" customWidth="1"/>
    <col min="4861" max="4861" width="18.5703125" style="20" customWidth="1"/>
    <col min="4862" max="4862" width="24.85546875" style="20" customWidth="1"/>
    <col min="4863" max="4863" width="24.7109375" style="20" customWidth="1"/>
    <col min="4864" max="4864" width="16.5703125" style="20" customWidth="1"/>
    <col min="4865" max="4865" width="22.85546875" style="20" customWidth="1"/>
    <col min="4866" max="4866" width="14" style="20" customWidth="1"/>
    <col min="4867" max="4867" width="22.140625" style="20" customWidth="1"/>
    <col min="4868" max="4869" width="7.85546875" style="20"/>
    <col min="4870" max="4870" width="19.5703125" style="20" customWidth="1"/>
    <col min="4871" max="5104" width="7.85546875" style="20"/>
    <col min="5105" max="5105" width="16" style="20" customWidth="1"/>
    <col min="5106" max="5106" width="113.28515625" style="20" customWidth="1"/>
    <col min="5107" max="5108" width="0" style="20" hidden="1" customWidth="1"/>
    <col min="5109" max="5109" width="10" style="20" customWidth="1"/>
    <col min="5110" max="5110" width="27.28515625" style="20" customWidth="1"/>
    <col min="5111" max="5112" width="23.85546875" style="20" customWidth="1"/>
    <col min="5113" max="5113" width="26.42578125" style="20" customWidth="1"/>
    <col min="5114" max="5114" width="23.42578125" style="20" customWidth="1"/>
    <col min="5115" max="5115" width="18.5703125" style="20" customWidth="1"/>
    <col min="5116" max="5116" width="23.85546875" style="20" customWidth="1"/>
    <col min="5117" max="5117" width="18.5703125" style="20" customWidth="1"/>
    <col min="5118" max="5118" width="24.85546875" style="20" customWidth="1"/>
    <col min="5119" max="5119" width="24.7109375" style="20" customWidth="1"/>
    <col min="5120" max="5120" width="16.5703125" style="20" customWidth="1"/>
    <col min="5121" max="5121" width="22.85546875" style="20" customWidth="1"/>
    <col min="5122" max="5122" width="14" style="20" customWidth="1"/>
    <col min="5123" max="5123" width="22.140625" style="20" customWidth="1"/>
    <col min="5124" max="5125" width="7.85546875" style="20"/>
    <col min="5126" max="5126" width="19.5703125" style="20" customWidth="1"/>
    <col min="5127" max="5360" width="7.85546875" style="20"/>
    <col min="5361" max="5361" width="16" style="20" customWidth="1"/>
    <col min="5362" max="5362" width="113.28515625" style="20" customWidth="1"/>
    <col min="5363" max="5364" width="0" style="20" hidden="1" customWidth="1"/>
    <col min="5365" max="5365" width="10" style="20" customWidth="1"/>
    <col min="5366" max="5366" width="27.28515625" style="20" customWidth="1"/>
    <col min="5367" max="5368" width="23.85546875" style="20" customWidth="1"/>
    <col min="5369" max="5369" width="26.42578125" style="20" customWidth="1"/>
    <col min="5370" max="5370" width="23.42578125" style="20" customWidth="1"/>
    <col min="5371" max="5371" width="18.5703125" style="20" customWidth="1"/>
    <col min="5372" max="5372" width="23.85546875" style="20" customWidth="1"/>
    <col min="5373" max="5373" width="18.5703125" style="20" customWidth="1"/>
    <col min="5374" max="5374" width="24.85546875" style="20" customWidth="1"/>
    <col min="5375" max="5375" width="24.7109375" style="20" customWidth="1"/>
    <col min="5376" max="5376" width="16.5703125" style="20" customWidth="1"/>
    <col min="5377" max="5377" width="22.85546875" style="20" customWidth="1"/>
    <col min="5378" max="5378" width="14" style="20" customWidth="1"/>
    <col min="5379" max="5379" width="22.140625" style="20" customWidth="1"/>
    <col min="5380" max="5381" width="7.85546875" style="20"/>
    <col min="5382" max="5382" width="19.5703125" style="20" customWidth="1"/>
    <col min="5383" max="5616" width="7.85546875" style="20"/>
    <col min="5617" max="5617" width="16" style="20" customWidth="1"/>
    <col min="5618" max="5618" width="113.28515625" style="20" customWidth="1"/>
    <col min="5619" max="5620" width="0" style="20" hidden="1" customWidth="1"/>
    <col min="5621" max="5621" width="10" style="20" customWidth="1"/>
    <col min="5622" max="5622" width="27.28515625" style="20" customWidth="1"/>
    <col min="5623" max="5624" width="23.85546875" style="20" customWidth="1"/>
    <col min="5625" max="5625" width="26.42578125" style="20" customWidth="1"/>
    <col min="5626" max="5626" width="23.42578125" style="20" customWidth="1"/>
    <col min="5627" max="5627" width="18.5703125" style="20" customWidth="1"/>
    <col min="5628" max="5628" width="23.85546875" style="20" customWidth="1"/>
    <col min="5629" max="5629" width="18.5703125" style="20" customWidth="1"/>
    <col min="5630" max="5630" width="24.85546875" style="20" customWidth="1"/>
    <col min="5631" max="5631" width="24.7109375" style="20" customWidth="1"/>
    <col min="5632" max="5632" width="16.5703125" style="20" customWidth="1"/>
    <col min="5633" max="5633" width="22.85546875" style="20" customWidth="1"/>
    <col min="5634" max="5634" width="14" style="20" customWidth="1"/>
    <col min="5635" max="5635" width="22.140625" style="20" customWidth="1"/>
    <col min="5636" max="5637" width="7.85546875" style="20"/>
    <col min="5638" max="5638" width="19.5703125" style="20" customWidth="1"/>
    <col min="5639" max="5872" width="7.85546875" style="20"/>
    <col min="5873" max="5873" width="16" style="20" customWidth="1"/>
    <col min="5874" max="5874" width="113.28515625" style="20" customWidth="1"/>
    <col min="5875" max="5876" width="0" style="20" hidden="1" customWidth="1"/>
    <col min="5877" max="5877" width="10" style="20" customWidth="1"/>
    <col min="5878" max="5878" width="27.28515625" style="20" customWidth="1"/>
    <col min="5879" max="5880" width="23.85546875" style="20" customWidth="1"/>
    <col min="5881" max="5881" width="26.42578125" style="20" customWidth="1"/>
    <col min="5882" max="5882" width="23.42578125" style="20" customWidth="1"/>
    <col min="5883" max="5883" width="18.5703125" style="20" customWidth="1"/>
    <col min="5884" max="5884" width="23.85546875" style="20" customWidth="1"/>
    <col min="5885" max="5885" width="18.5703125" style="20" customWidth="1"/>
    <col min="5886" max="5886" width="24.85546875" style="20" customWidth="1"/>
    <col min="5887" max="5887" width="24.7109375" style="20" customWidth="1"/>
    <col min="5888" max="5888" width="16.5703125" style="20" customWidth="1"/>
    <col min="5889" max="5889" width="22.85546875" style="20" customWidth="1"/>
    <col min="5890" max="5890" width="14" style="20" customWidth="1"/>
    <col min="5891" max="5891" width="22.140625" style="20" customWidth="1"/>
    <col min="5892" max="5893" width="7.85546875" style="20"/>
    <col min="5894" max="5894" width="19.5703125" style="20" customWidth="1"/>
    <col min="5895" max="6128" width="7.85546875" style="20"/>
    <col min="6129" max="6129" width="16" style="20" customWidth="1"/>
    <col min="6130" max="6130" width="113.28515625" style="20" customWidth="1"/>
    <col min="6131" max="6132" width="0" style="20" hidden="1" customWidth="1"/>
    <col min="6133" max="6133" width="10" style="20" customWidth="1"/>
    <col min="6134" max="6134" width="27.28515625" style="20" customWidth="1"/>
    <col min="6135" max="6136" width="23.85546875" style="20" customWidth="1"/>
    <col min="6137" max="6137" width="26.42578125" style="20" customWidth="1"/>
    <col min="6138" max="6138" width="23.42578125" style="20" customWidth="1"/>
    <col min="6139" max="6139" width="18.5703125" style="20" customWidth="1"/>
    <col min="6140" max="6140" width="23.85546875" style="20" customWidth="1"/>
    <col min="6141" max="6141" width="18.5703125" style="20" customWidth="1"/>
    <col min="6142" max="6142" width="24.85546875" style="20" customWidth="1"/>
    <col min="6143" max="6143" width="24.7109375" style="20" customWidth="1"/>
    <col min="6144" max="6144" width="16.5703125" style="20" customWidth="1"/>
    <col min="6145" max="6145" width="22.85546875" style="20" customWidth="1"/>
    <col min="6146" max="6146" width="14" style="20" customWidth="1"/>
    <col min="6147" max="6147" width="22.140625" style="20" customWidth="1"/>
    <col min="6148" max="6149" width="7.85546875" style="20"/>
    <col min="6150" max="6150" width="19.5703125" style="20" customWidth="1"/>
    <col min="6151" max="6384" width="7.85546875" style="20"/>
    <col min="6385" max="6385" width="16" style="20" customWidth="1"/>
    <col min="6386" max="6386" width="113.28515625" style="20" customWidth="1"/>
    <col min="6387" max="6388" width="0" style="20" hidden="1" customWidth="1"/>
    <col min="6389" max="6389" width="10" style="20" customWidth="1"/>
    <col min="6390" max="6390" width="27.28515625" style="20" customWidth="1"/>
    <col min="6391" max="6392" width="23.85546875" style="20" customWidth="1"/>
    <col min="6393" max="6393" width="26.42578125" style="20" customWidth="1"/>
    <col min="6394" max="6394" width="23.42578125" style="20" customWidth="1"/>
    <col min="6395" max="6395" width="18.5703125" style="20" customWidth="1"/>
    <col min="6396" max="6396" width="23.85546875" style="20" customWidth="1"/>
    <col min="6397" max="6397" width="18.5703125" style="20" customWidth="1"/>
    <col min="6398" max="6398" width="24.85546875" style="20" customWidth="1"/>
    <col min="6399" max="6399" width="24.7109375" style="20" customWidth="1"/>
    <col min="6400" max="6400" width="16.5703125" style="20" customWidth="1"/>
    <col min="6401" max="6401" width="22.85546875" style="20" customWidth="1"/>
    <col min="6402" max="6402" width="14" style="20" customWidth="1"/>
    <col min="6403" max="6403" width="22.140625" style="20" customWidth="1"/>
    <col min="6404" max="6405" width="7.85546875" style="20"/>
    <col min="6406" max="6406" width="19.5703125" style="20" customWidth="1"/>
    <col min="6407" max="6640" width="7.85546875" style="20"/>
    <col min="6641" max="6641" width="16" style="20" customWidth="1"/>
    <col min="6642" max="6642" width="113.28515625" style="20" customWidth="1"/>
    <col min="6643" max="6644" width="0" style="20" hidden="1" customWidth="1"/>
    <col min="6645" max="6645" width="10" style="20" customWidth="1"/>
    <col min="6646" max="6646" width="27.28515625" style="20" customWidth="1"/>
    <col min="6647" max="6648" width="23.85546875" style="20" customWidth="1"/>
    <col min="6649" max="6649" width="26.42578125" style="20" customWidth="1"/>
    <col min="6650" max="6650" width="23.42578125" style="20" customWidth="1"/>
    <col min="6651" max="6651" width="18.5703125" style="20" customWidth="1"/>
    <col min="6652" max="6652" width="23.85546875" style="20" customWidth="1"/>
    <col min="6653" max="6653" width="18.5703125" style="20" customWidth="1"/>
    <col min="6654" max="6654" width="24.85546875" style="20" customWidth="1"/>
    <col min="6655" max="6655" width="24.7109375" style="20" customWidth="1"/>
    <col min="6656" max="6656" width="16.5703125" style="20" customWidth="1"/>
    <col min="6657" max="6657" width="22.85546875" style="20" customWidth="1"/>
    <col min="6658" max="6658" width="14" style="20" customWidth="1"/>
    <col min="6659" max="6659" width="22.140625" style="20" customWidth="1"/>
    <col min="6660" max="6661" width="7.85546875" style="20"/>
    <col min="6662" max="6662" width="19.5703125" style="20" customWidth="1"/>
    <col min="6663" max="6896" width="7.85546875" style="20"/>
    <col min="6897" max="6897" width="16" style="20" customWidth="1"/>
    <col min="6898" max="6898" width="113.28515625" style="20" customWidth="1"/>
    <col min="6899" max="6900" width="0" style="20" hidden="1" customWidth="1"/>
    <col min="6901" max="6901" width="10" style="20" customWidth="1"/>
    <col min="6902" max="6902" width="27.28515625" style="20" customWidth="1"/>
    <col min="6903" max="6904" width="23.85546875" style="20" customWidth="1"/>
    <col min="6905" max="6905" width="26.42578125" style="20" customWidth="1"/>
    <col min="6906" max="6906" width="23.42578125" style="20" customWidth="1"/>
    <col min="6907" max="6907" width="18.5703125" style="20" customWidth="1"/>
    <col min="6908" max="6908" width="23.85546875" style="20" customWidth="1"/>
    <col min="6909" max="6909" width="18.5703125" style="20" customWidth="1"/>
    <col min="6910" max="6910" width="24.85546875" style="20" customWidth="1"/>
    <col min="6911" max="6911" width="24.7109375" style="20" customWidth="1"/>
    <col min="6912" max="6912" width="16.5703125" style="20" customWidth="1"/>
    <col min="6913" max="6913" width="22.85546875" style="20" customWidth="1"/>
    <col min="6914" max="6914" width="14" style="20" customWidth="1"/>
    <col min="6915" max="6915" width="22.140625" style="20" customWidth="1"/>
    <col min="6916" max="6917" width="7.85546875" style="20"/>
    <col min="6918" max="6918" width="19.5703125" style="20" customWidth="1"/>
    <col min="6919" max="7152" width="7.85546875" style="20"/>
    <col min="7153" max="7153" width="16" style="20" customWidth="1"/>
    <col min="7154" max="7154" width="113.28515625" style="20" customWidth="1"/>
    <col min="7155" max="7156" width="0" style="20" hidden="1" customWidth="1"/>
    <col min="7157" max="7157" width="10" style="20" customWidth="1"/>
    <col min="7158" max="7158" width="27.28515625" style="20" customWidth="1"/>
    <col min="7159" max="7160" width="23.85546875" style="20" customWidth="1"/>
    <col min="7161" max="7161" width="26.42578125" style="20" customWidth="1"/>
    <col min="7162" max="7162" width="23.42578125" style="20" customWidth="1"/>
    <col min="7163" max="7163" width="18.5703125" style="20" customWidth="1"/>
    <col min="7164" max="7164" width="23.85546875" style="20" customWidth="1"/>
    <col min="7165" max="7165" width="18.5703125" style="20" customWidth="1"/>
    <col min="7166" max="7166" width="24.85546875" style="20" customWidth="1"/>
    <col min="7167" max="7167" width="24.7109375" style="20" customWidth="1"/>
    <col min="7168" max="7168" width="16.5703125" style="20" customWidth="1"/>
    <col min="7169" max="7169" width="22.85546875" style="20" customWidth="1"/>
    <col min="7170" max="7170" width="14" style="20" customWidth="1"/>
    <col min="7171" max="7171" width="22.140625" style="20" customWidth="1"/>
    <col min="7172" max="7173" width="7.85546875" style="20"/>
    <col min="7174" max="7174" width="19.5703125" style="20" customWidth="1"/>
    <col min="7175" max="7408" width="7.85546875" style="20"/>
    <col min="7409" max="7409" width="16" style="20" customWidth="1"/>
    <col min="7410" max="7410" width="113.28515625" style="20" customWidth="1"/>
    <col min="7411" max="7412" width="0" style="20" hidden="1" customWidth="1"/>
    <col min="7413" max="7413" width="10" style="20" customWidth="1"/>
    <col min="7414" max="7414" width="27.28515625" style="20" customWidth="1"/>
    <col min="7415" max="7416" width="23.85546875" style="20" customWidth="1"/>
    <col min="7417" max="7417" width="26.42578125" style="20" customWidth="1"/>
    <col min="7418" max="7418" width="23.42578125" style="20" customWidth="1"/>
    <col min="7419" max="7419" width="18.5703125" style="20" customWidth="1"/>
    <col min="7420" max="7420" width="23.85546875" style="20" customWidth="1"/>
    <col min="7421" max="7421" width="18.5703125" style="20" customWidth="1"/>
    <col min="7422" max="7422" width="24.85546875" style="20" customWidth="1"/>
    <col min="7423" max="7423" width="24.7109375" style="20" customWidth="1"/>
    <col min="7424" max="7424" width="16.5703125" style="20" customWidth="1"/>
    <col min="7425" max="7425" width="22.85546875" style="20" customWidth="1"/>
    <col min="7426" max="7426" width="14" style="20" customWidth="1"/>
    <col min="7427" max="7427" width="22.140625" style="20" customWidth="1"/>
    <col min="7428" max="7429" width="7.85546875" style="20"/>
    <col min="7430" max="7430" width="19.5703125" style="20" customWidth="1"/>
    <col min="7431" max="7664" width="7.85546875" style="20"/>
    <col min="7665" max="7665" width="16" style="20" customWidth="1"/>
    <col min="7666" max="7666" width="113.28515625" style="20" customWidth="1"/>
    <col min="7667" max="7668" width="0" style="20" hidden="1" customWidth="1"/>
    <col min="7669" max="7669" width="10" style="20" customWidth="1"/>
    <col min="7670" max="7670" width="27.28515625" style="20" customWidth="1"/>
    <col min="7671" max="7672" width="23.85546875" style="20" customWidth="1"/>
    <col min="7673" max="7673" width="26.42578125" style="20" customWidth="1"/>
    <col min="7674" max="7674" width="23.42578125" style="20" customWidth="1"/>
    <col min="7675" max="7675" width="18.5703125" style="20" customWidth="1"/>
    <col min="7676" max="7676" width="23.85546875" style="20" customWidth="1"/>
    <col min="7677" max="7677" width="18.5703125" style="20" customWidth="1"/>
    <col min="7678" max="7678" width="24.85546875" style="20" customWidth="1"/>
    <col min="7679" max="7679" width="24.7109375" style="20" customWidth="1"/>
    <col min="7680" max="7680" width="16.5703125" style="20" customWidth="1"/>
    <col min="7681" max="7681" width="22.85546875" style="20" customWidth="1"/>
    <col min="7682" max="7682" width="14" style="20" customWidth="1"/>
    <col min="7683" max="7683" width="22.140625" style="20" customWidth="1"/>
    <col min="7684" max="7685" width="7.85546875" style="20"/>
    <col min="7686" max="7686" width="19.5703125" style="20" customWidth="1"/>
    <col min="7687" max="7920" width="7.85546875" style="20"/>
    <col min="7921" max="7921" width="16" style="20" customWidth="1"/>
    <col min="7922" max="7922" width="113.28515625" style="20" customWidth="1"/>
    <col min="7923" max="7924" width="0" style="20" hidden="1" customWidth="1"/>
    <col min="7925" max="7925" width="10" style="20" customWidth="1"/>
    <col min="7926" max="7926" width="27.28515625" style="20" customWidth="1"/>
    <col min="7927" max="7928" width="23.85546875" style="20" customWidth="1"/>
    <col min="7929" max="7929" width="26.42578125" style="20" customWidth="1"/>
    <col min="7930" max="7930" width="23.42578125" style="20" customWidth="1"/>
    <col min="7931" max="7931" width="18.5703125" style="20" customWidth="1"/>
    <col min="7932" max="7932" width="23.85546875" style="20" customWidth="1"/>
    <col min="7933" max="7933" width="18.5703125" style="20" customWidth="1"/>
    <col min="7934" max="7934" width="24.85546875" style="20" customWidth="1"/>
    <col min="7935" max="7935" width="24.7109375" style="20" customWidth="1"/>
    <col min="7936" max="7936" width="16.5703125" style="20" customWidth="1"/>
    <col min="7937" max="7937" width="22.85546875" style="20" customWidth="1"/>
    <col min="7938" max="7938" width="14" style="20" customWidth="1"/>
    <col min="7939" max="7939" width="22.140625" style="20" customWidth="1"/>
    <col min="7940" max="7941" width="7.85546875" style="20"/>
    <col min="7942" max="7942" width="19.5703125" style="20" customWidth="1"/>
    <col min="7943" max="8176" width="7.85546875" style="20"/>
    <col min="8177" max="8177" width="16" style="20" customWidth="1"/>
    <col min="8178" max="8178" width="113.28515625" style="20" customWidth="1"/>
    <col min="8179" max="8180" width="0" style="20" hidden="1" customWidth="1"/>
    <col min="8181" max="8181" width="10" style="20" customWidth="1"/>
    <col min="8182" max="8182" width="27.28515625" style="20" customWidth="1"/>
    <col min="8183" max="8184" width="23.85546875" style="20" customWidth="1"/>
    <col min="8185" max="8185" width="26.42578125" style="20" customWidth="1"/>
    <col min="8186" max="8186" width="23.42578125" style="20" customWidth="1"/>
    <col min="8187" max="8187" width="18.5703125" style="20" customWidth="1"/>
    <col min="8188" max="8188" width="23.85546875" style="20" customWidth="1"/>
    <col min="8189" max="8189" width="18.5703125" style="20" customWidth="1"/>
    <col min="8190" max="8190" width="24.85546875" style="20" customWidth="1"/>
    <col min="8191" max="8191" width="24.7109375" style="20" customWidth="1"/>
    <col min="8192" max="8192" width="16.5703125" style="20" customWidth="1"/>
    <col min="8193" max="8193" width="22.85546875" style="20" customWidth="1"/>
    <col min="8194" max="8194" width="14" style="20" customWidth="1"/>
    <col min="8195" max="8195" width="22.140625" style="20" customWidth="1"/>
    <col min="8196" max="8197" width="7.85546875" style="20"/>
    <col min="8198" max="8198" width="19.5703125" style="20" customWidth="1"/>
    <col min="8199" max="8432" width="7.85546875" style="20"/>
    <col min="8433" max="8433" width="16" style="20" customWidth="1"/>
    <col min="8434" max="8434" width="113.28515625" style="20" customWidth="1"/>
    <col min="8435" max="8436" width="0" style="20" hidden="1" customWidth="1"/>
    <col min="8437" max="8437" width="10" style="20" customWidth="1"/>
    <col min="8438" max="8438" width="27.28515625" style="20" customWidth="1"/>
    <col min="8439" max="8440" width="23.85546875" style="20" customWidth="1"/>
    <col min="8441" max="8441" width="26.42578125" style="20" customWidth="1"/>
    <col min="8442" max="8442" width="23.42578125" style="20" customWidth="1"/>
    <col min="8443" max="8443" width="18.5703125" style="20" customWidth="1"/>
    <col min="8444" max="8444" width="23.85546875" style="20" customWidth="1"/>
    <col min="8445" max="8445" width="18.5703125" style="20" customWidth="1"/>
    <col min="8446" max="8446" width="24.85546875" style="20" customWidth="1"/>
    <col min="8447" max="8447" width="24.7109375" style="20" customWidth="1"/>
    <col min="8448" max="8448" width="16.5703125" style="20" customWidth="1"/>
    <col min="8449" max="8449" width="22.85546875" style="20" customWidth="1"/>
    <col min="8450" max="8450" width="14" style="20" customWidth="1"/>
    <col min="8451" max="8451" width="22.140625" style="20" customWidth="1"/>
    <col min="8452" max="8453" width="7.85546875" style="20"/>
    <col min="8454" max="8454" width="19.5703125" style="20" customWidth="1"/>
    <col min="8455" max="8688" width="7.85546875" style="20"/>
    <col min="8689" max="8689" width="16" style="20" customWidth="1"/>
    <col min="8690" max="8690" width="113.28515625" style="20" customWidth="1"/>
    <col min="8691" max="8692" width="0" style="20" hidden="1" customWidth="1"/>
    <col min="8693" max="8693" width="10" style="20" customWidth="1"/>
    <col min="8694" max="8694" width="27.28515625" style="20" customWidth="1"/>
    <col min="8695" max="8696" width="23.85546875" style="20" customWidth="1"/>
    <col min="8697" max="8697" width="26.42578125" style="20" customWidth="1"/>
    <col min="8698" max="8698" width="23.42578125" style="20" customWidth="1"/>
    <col min="8699" max="8699" width="18.5703125" style="20" customWidth="1"/>
    <col min="8700" max="8700" width="23.85546875" style="20" customWidth="1"/>
    <col min="8701" max="8701" width="18.5703125" style="20" customWidth="1"/>
    <col min="8702" max="8702" width="24.85546875" style="20" customWidth="1"/>
    <col min="8703" max="8703" width="24.7109375" style="20" customWidth="1"/>
    <col min="8704" max="8704" width="16.5703125" style="20" customWidth="1"/>
    <col min="8705" max="8705" width="22.85546875" style="20" customWidth="1"/>
    <col min="8706" max="8706" width="14" style="20" customWidth="1"/>
    <col min="8707" max="8707" width="22.140625" style="20" customWidth="1"/>
    <col min="8708" max="8709" width="7.85546875" style="20"/>
    <col min="8710" max="8710" width="19.5703125" style="20" customWidth="1"/>
    <col min="8711" max="8944" width="7.85546875" style="20"/>
    <col min="8945" max="8945" width="16" style="20" customWidth="1"/>
    <col min="8946" max="8946" width="113.28515625" style="20" customWidth="1"/>
    <col min="8947" max="8948" width="0" style="20" hidden="1" customWidth="1"/>
    <col min="8949" max="8949" width="10" style="20" customWidth="1"/>
    <col min="8950" max="8950" width="27.28515625" style="20" customWidth="1"/>
    <col min="8951" max="8952" width="23.85546875" style="20" customWidth="1"/>
    <col min="8953" max="8953" width="26.42578125" style="20" customWidth="1"/>
    <col min="8954" max="8954" width="23.42578125" style="20" customWidth="1"/>
    <col min="8955" max="8955" width="18.5703125" style="20" customWidth="1"/>
    <col min="8956" max="8956" width="23.85546875" style="20" customWidth="1"/>
    <col min="8957" max="8957" width="18.5703125" style="20" customWidth="1"/>
    <col min="8958" max="8958" width="24.85546875" style="20" customWidth="1"/>
    <col min="8959" max="8959" width="24.7109375" style="20" customWidth="1"/>
    <col min="8960" max="8960" width="16.5703125" style="20" customWidth="1"/>
    <col min="8961" max="8961" width="22.85546875" style="20" customWidth="1"/>
    <col min="8962" max="8962" width="14" style="20" customWidth="1"/>
    <col min="8963" max="8963" width="22.140625" style="20" customWidth="1"/>
    <col min="8964" max="8965" width="7.85546875" style="20"/>
    <col min="8966" max="8966" width="19.5703125" style="20" customWidth="1"/>
    <col min="8967" max="9200" width="7.85546875" style="20"/>
    <col min="9201" max="9201" width="16" style="20" customWidth="1"/>
    <col min="9202" max="9202" width="113.28515625" style="20" customWidth="1"/>
    <col min="9203" max="9204" width="0" style="20" hidden="1" customWidth="1"/>
    <col min="9205" max="9205" width="10" style="20" customWidth="1"/>
    <col min="9206" max="9206" width="27.28515625" style="20" customWidth="1"/>
    <col min="9207" max="9208" width="23.85546875" style="20" customWidth="1"/>
    <col min="9209" max="9209" width="26.42578125" style="20" customWidth="1"/>
    <col min="9210" max="9210" width="23.42578125" style="20" customWidth="1"/>
    <col min="9211" max="9211" width="18.5703125" style="20" customWidth="1"/>
    <col min="9212" max="9212" width="23.85546875" style="20" customWidth="1"/>
    <col min="9213" max="9213" width="18.5703125" style="20" customWidth="1"/>
    <col min="9214" max="9214" width="24.85546875" style="20" customWidth="1"/>
    <col min="9215" max="9215" width="24.7109375" style="20" customWidth="1"/>
    <col min="9216" max="9216" width="16.5703125" style="20" customWidth="1"/>
    <col min="9217" max="9217" width="22.85546875" style="20" customWidth="1"/>
    <col min="9218" max="9218" width="14" style="20" customWidth="1"/>
    <col min="9219" max="9219" width="22.140625" style="20" customWidth="1"/>
    <col min="9220" max="9221" width="7.85546875" style="20"/>
    <col min="9222" max="9222" width="19.5703125" style="20" customWidth="1"/>
    <col min="9223" max="9456" width="7.85546875" style="20"/>
    <col min="9457" max="9457" width="16" style="20" customWidth="1"/>
    <col min="9458" max="9458" width="113.28515625" style="20" customWidth="1"/>
    <col min="9459" max="9460" width="0" style="20" hidden="1" customWidth="1"/>
    <col min="9461" max="9461" width="10" style="20" customWidth="1"/>
    <col min="9462" max="9462" width="27.28515625" style="20" customWidth="1"/>
    <col min="9463" max="9464" width="23.85546875" style="20" customWidth="1"/>
    <col min="9465" max="9465" width="26.42578125" style="20" customWidth="1"/>
    <col min="9466" max="9466" width="23.42578125" style="20" customWidth="1"/>
    <col min="9467" max="9467" width="18.5703125" style="20" customWidth="1"/>
    <col min="9468" max="9468" width="23.85546875" style="20" customWidth="1"/>
    <col min="9469" max="9469" width="18.5703125" style="20" customWidth="1"/>
    <col min="9470" max="9470" width="24.85546875" style="20" customWidth="1"/>
    <col min="9471" max="9471" width="24.7109375" style="20" customWidth="1"/>
    <col min="9472" max="9472" width="16.5703125" style="20" customWidth="1"/>
    <col min="9473" max="9473" width="22.85546875" style="20" customWidth="1"/>
    <col min="9474" max="9474" width="14" style="20" customWidth="1"/>
    <col min="9475" max="9475" width="22.140625" style="20" customWidth="1"/>
    <col min="9476" max="9477" width="7.85546875" style="20"/>
    <col min="9478" max="9478" width="19.5703125" style="20" customWidth="1"/>
    <col min="9479" max="9712" width="7.85546875" style="20"/>
    <col min="9713" max="9713" width="16" style="20" customWidth="1"/>
    <col min="9714" max="9714" width="113.28515625" style="20" customWidth="1"/>
    <col min="9715" max="9716" width="0" style="20" hidden="1" customWidth="1"/>
    <col min="9717" max="9717" width="10" style="20" customWidth="1"/>
    <col min="9718" max="9718" width="27.28515625" style="20" customWidth="1"/>
    <col min="9719" max="9720" width="23.85546875" style="20" customWidth="1"/>
    <col min="9721" max="9721" width="26.42578125" style="20" customWidth="1"/>
    <col min="9722" max="9722" width="23.42578125" style="20" customWidth="1"/>
    <col min="9723" max="9723" width="18.5703125" style="20" customWidth="1"/>
    <col min="9724" max="9724" width="23.85546875" style="20" customWidth="1"/>
    <col min="9725" max="9725" width="18.5703125" style="20" customWidth="1"/>
    <col min="9726" max="9726" width="24.85546875" style="20" customWidth="1"/>
    <col min="9727" max="9727" width="24.7109375" style="20" customWidth="1"/>
    <col min="9728" max="9728" width="16.5703125" style="20" customWidth="1"/>
    <col min="9729" max="9729" width="22.85546875" style="20" customWidth="1"/>
    <col min="9730" max="9730" width="14" style="20" customWidth="1"/>
    <col min="9731" max="9731" width="22.140625" style="20" customWidth="1"/>
    <col min="9732" max="9733" width="7.85546875" style="20"/>
    <col min="9734" max="9734" width="19.5703125" style="20" customWidth="1"/>
    <col min="9735" max="9968" width="7.85546875" style="20"/>
    <col min="9969" max="9969" width="16" style="20" customWidth="1"/>
    <col min="9970" max="9970" width="113.28515625" style="20" customWidth="1"/>
    <col min="9971" max="9972" width="0" style="20" hidden="1" customWidth="1"/>
    <col min="9973" max="9973" width="10" style="20" customWidth="1"/>
    <col min="9974" max="9974" width="27.28515625" style="20" customWidth="1"/>
    <col min="9975" max="9976" width="23.85546875" style="20" customWidth="1"/>
    <col min="9977" max="9977" width="26.42578125" style="20" customWidth="1"/>
    <col min="9978" max="9978" width="23.42578125" style="20" customWidth="1"/>
    <col min="9979" max="9979" width="18.5703125" style="20" customWidth="1"/>
    <col min="9980" max="9980" width="23.85546875" style="20" customWidth="1"/>
    <col min="9981" max="9981" width="18.5703125" style="20" customWidth="1"/>
    <col min="9982" max="9982" width="24.85546875" style="20" customWidth="1"/>
    <col min="9983" max="9983" width="24.7109375" style="20" customWidth="1"/>
    <col min="9984" max="9984" width="16.5703125" style="20" customWidth="1"/>
    <col min="9985" max="9985" width="22.85546875" style="20" customWidth="1"/>
    <col min="9986" max="9986" width="14" style="20" customWidth="1"/>
    <col min="9987" max="9987" width="22.140625" style="20" customWidth="1"/>
    <col min="9988" max="9989" width="7.85546875" style="20"/>
    <col min="9990" max="9990" width="19.5703125" style="20" customWidth="1"/>
    <col min="9991" max="10224" width="7.85546875" style="20"/>
    <col min="10225" max="10225" width="16" style="20" customWidth="1"/>
    <col min="10226" max="10226" width="113.28515625" style="20" customWidth="1"/>
    <col min="10227" max="10228" width="0" style="20" hidden="1" customWidth="1"/>
    <col min="10229" max="10229" width="10" style="20" customWidth="1"/>
    <col min="10230" max="10230" width="27.28515625" style="20" customWidth="1"/>
    <col min="10231" max="10232" width="23.85546875" style="20" customWidth="1"/>
    <col min="10233" max="10233" width="26.42578125" style="20" customWidth="1"/>
    <col min="10234" max="10234" width="23.42578125" style="20" customWidth="1"/>
    <col min="10235" max="10235" width="18.5703125" style="20" customWidth="1"/>
    <col min="10236" max="10236" width="23.85546875" style="20" customWidth="1"/>
    <col min="10237" max="10237" width="18.5703125" style="20" customWidth="1"/>
    <col min="10238" max="10238" width="24.85546875" style="20" customWidth="1"/>
    <col min="10239" max="10239" width="24.7109375" style="20" customWidth="1"/>
    <col min="10240" max="10240" width="16.5703125" style="20" customWidth="1"/>
    <col min="10241" max="10241" width="22.85546875" style="20" customWidth="1"/>
    <col min="10242" max="10242" width="14" style="20" customWidth="1"/>
    <col min="10243" max="10243" width="22.140625" style="20" customWidth="1"/>
    <col min="10244" max="10245" width="7.85546875" style="20"/>
    <col min="10246" max="10246" width="19.5703125" style="20" customWidth="1"/>
    <col min="10247" max="10480" width="7.85546875" style="20"/>
    <col min="10481" max="10481" width="16" style="20" customWidth="1"/>
    <col min="10482" max="10482" width="113.28515625" style="20" customWidth="1"/>
    <col min="10483" max="10484" width="0" style="20" hidden="1" customWidth="1"/>
    <col min="10485" max="10485" width="10" style="20" customWidth="1"/>
    <col min="10486" max="10486" width="27.28515625" style="20" customWidth="1"/>
    <col min="10487" max="10488" width="23.85546875" style="20" customWidth="1"/>
    <col min="10489" max="10489" width="26.42578125" style="20" customWidth="1"/>
    <col min="10490" max="10490" width="23.42578125" style="20" customWidth="1"/>
    <col min="10491" max="10491" width="18.5703125" style="20" customWidth="1"/>
    <col min="10492" max="10492" width="23.85546875" style="20" customWidth="1"/>
    <col min="10493" max="10493" width="18.5703125" style="20" customWidth="1"/>
    <col min="10494" max="10494" width="24.85546875" style="20" customWidth="1"/>
    <col min="10495" max="10495" width="24.7109375" style="20" customWidth="1"/>
    <col min="10496" max="10496" width="16.5703125" style="20" customWidth="1"/>
    <col min="10497" max="10497" width="22.85546875" style="20" customWidth="1"/>
    <col min="10498" max="10498" width="14" style="20" customWidth="1"/>
    <col min="10499" max="10499" width="22.140625" style="20" customWidth="1"/>
    <col min="10500" max="10501" width="7.85546875" style="20"/>
    <col min="10502" max="10502" width="19.5703125" style="20" customWidth="1"/>
    <col min="10503" max="10736" width="7.85546875" style="20"/>
    <col min="10737" max="10737" width="16" style="20" customWidth="1"/>
    <col min="10738" max="10738" width="113.28515625" style="20" customWidth="1"/>
    <col min="10739" max="10740" width="0" style="20" hidden="1" customWidth="1"/>
    <col min="10741" max="10741" width="10" style="20" customWidth="1"/>
    <col min="10742" max="10742" width="27.28515625" style="20" customWidth="1"/>
    <col min="10743" max="10744" width="23.85546875" style="20" customWidth="1"/>
    <col min="10745" max="10745" width="26.42578125" style="20" customWidth="1"/>
    <col min="10746" max="10746" width="23.42578125" style="20" customWidth="1"/>
    <col min="10747" max="10747" width="18.5703125" style="20" customWidth="1"/>
    <col min="10748" max="10748" width="23.85546875" style="20" customWidth="1"/>
    <col min="10749" max="10749" width="18.5703125" style="20" customWidth="1"/>
    <col min="10750" max="10750" width="24.85546875" style="20" customWidth="1"/>
    <col min="10751" max="10751" width="24.7109375" style="20" customWidth="1"/>
    <col min="10752" max="10752" width="16.5703125" style="20" customWidth="1"/>
    <col min="10753" max="10753" width="22.85546875" style="20" customWidth="1"/>
    <col min="10754" max="10754" width="14" style="20" customWidth="1"/>
    <col min="10755" max="10755" width="22.140625" style="20" customWidth="1"/>
    <col min="10756" max="10757" width="7.85546875" style="20"/>
    <col min="10758" max="10758" width="19.5703125" style="20" customWidth="1"/>
    <col min="10759" max="10992" width="7.85546875" style="20"/>
    <col min="10993" max="10993" width="16" style="20" customWidth="1"/>
    <col min="10994" max="10994" width="113.28515625" style="20" customWidth="1"/>
    <col min="10995" max="10996" width="0" style="20" hidden="1" customWidth="1"/>
    <col min="10997" max="10997" width="10" style="20" customWidth="1"/>
    <col min="10998" max="10998" width="27.28515625" style="20" customWidth="1"/>
    <col min="10999" max="11000" width="23.85546875" style="20" customWidth="1"/>
    <col min="11001" max="11001" width="26.42578125" style="20" customWidth="1"/>
    <col min="11002" max="11002" width="23.42578125" style="20" customWidth="1"/>
    <col min="11003" max="11003" width="18.5703125" style="20" customWidth="1"/>
    <col min="11004" max="11004" width="23.85546875" style="20" customWidth="1"/>
    <col min="11005" max="11005" width="18.5703125" style="20" customWidth="1"/>
    <col min="11006" max="11006" width="24.85546875" style="20" customWidth="1"/>
    <col min="11007" max="11007" width="24.7109375" style="20" customWidth="1"/>
    <col min="11008" max="11008" width="16.5703125" style="20" customWidth="1"/>
    <col min="11009" max="11009" width="22.85546875" style="20" customWidth="1"/>
    <col min="11010" max="11010" width="14" style="20" customWidth="1"/>
    <col min="11011" max="11011" width="22.140625" style="20" customWidth="1"/>
    <col min="11012" max="11013" width="7.85546875" style="20"/>
    <col min="11014" max="11014" width="19.5703125" style="20" customWidth="1"/>
    <col min="11015" max="11248" width="7.85546875" style="20"/>
    <col min="11249" max="11249" width="16" style="20" customWidth="1"/>
    <col min="11250" max="11250" width="113.28515625" style="20" customWidth="1"/>
    <col min="11251" max="11252" width="0" style="20" hidden="1" customWidth="1"/>
    <col min="11253" max="11253" width="10" style="20" customWidth="1"/>
    <col min="11254" max="11254" width="27.28515625" style="20" customWidth="1"/>
    <col min="11255" max="11256" width="23.85546875" style="20" customWidth="1"/>
    <col min="11257" max="11257" width="26.42578125" style="20" customWidth="1"/>
    <col min="11258" max="11258" width="23.42578125" style="20" customWidth="1"/>
    <col min="11259" max="11259" width="18.5703125" style="20" customWidth="1"/>
    <col min="11260" max="11260" width="23.85546875" style="20" customWidth="1"/>
    <col min="11261" max="11261" width="18.5703125" style="20" customWidth="1"/>
    <col min="11262" max="11262" width="24.85546875" style="20" customWidth="1"/>
    <col min="11263" max="11263" width="24.7109375" style="20" customWidth="1"/>
    <col min="11264" max="11264" width="16.5703125" style="20" customWidth="1"/>
    <col min="11265" max="11265" width="22.85546875" style="20" customWidth="1"/>
    <col min="11266" max="11266" width="14" style="20" customWidth="1"/>
    <col min="11267" max="11267" width="22.140625" style="20" customWidth="1"/>
    <col min="11268" max="11269" width="7.85546875" style="20"/>
    <col min="11270" max="11270" width="19.5703125" style="20" customWidth="1"/>
    <col min="11271" max="11504" width="7.85546875" style="20"/>
    <col min="11505" max="11505" width="16" style="20" customWidth="1"/>
    <col min="11506" max="11506" width="113.28515625" style="20" customWidth="1"/>
    <col min="11507" max="11508" width="0" style="20" hidden="1" customWidth="1"/>
    <col min="11509" max="11509" width="10" style="20" customWidth="1"/>
    <col min="11510" max="11510" width="27.28515625" style="20" customWidth="1"/>
    <col min="11511" max="11512" width="23.85546875" style="20" customWidth="1"/>
    <col min="11513" max="11513" width="26.42578125" style="20" customWidth="1"/>
    <col min="11514" max="11514" width="23.42578125" style="20" customWidth="1"/>
    <col min="11515" max="11515" width="18.5703125" style="20" customWidth="1"/>
    <col min="11516" max="11516" width="23.85546875" style="20" customWidth="1"/>
    <col min="11517" max="11517" width="18.5703125" style="20" customWidth="1"/>
    <col min="11518" max="11518" width="24.85546875" style="20" customWidth="1"/>
    <col min="11519" max="11519" width="24.7109375" style="20" customWidth="1"/>
    <col min="11520" max="11520" width="16.5703125" style="20" customWidth="1"/>
    <col min="11521" max="11521" width="22.85546875" style="20" customWidth="1"/>
    <col min="11522" max="11522" width="14" style="20" customWidth="1"/>
    <col min="11523" max="11523" width="22.140625" style="20" customWidth="1"/>
    <col min="11524" max="11525" width="7.85546875" style="20"/>
    <col min="11526" max="11526" width="19.5703125" style="20" customWidth="1"/>
    <col min="11527" max="11760" width="7.85546875" style="20"/>
    <col min="11761" max="11761" width="16" style="20" customWidth="1"/>
    <col min="11762" max="11762" width="113.28515625" style="20" customWidth="1"/>
    <col min="11763" max="11764" width="0" style="20" hidden="1" customWidth="1"/>
    <col min="11765" max="11765" width="10" style="20" customWidth="1"/>
    <col min="11766" max="11766" width="27.28515625" style="20" customWidth="1"/>
    <col min="11767" max="11768" width="23.85546875" style="20" customWidth="1"/>
    <col min="11769" max="11769" width="26.42578125" style="20" customWidth="1"/>
    <col min="11770" max="11770" width="23.42578125" style="20" customWidth="1"/>
    <col min="11771" max="11771" width="18.5703125" style="20" customWidth="1"/>
    <col min="11772" max="11772" width="23.85546875" style="20" customWidth="1"/>
    <col min="11773" max="11773" width="18.5703125" style="20" customWidth="1"/>
    <col min="11774" max="11774" width="24.85546875" style="20" customWidth="1"/>
    <col min="11775" max="11775" width="24.7109375" style="20" customWidth="1"/>
    <col min="11776" max="11776" width="16.5703125" style="20" customWidth="1"/>
    <col min="11777" max="11777" width="22.85546875" style="20" customWidth="1"/>
    <col min="11778" max="11778" width="14" style="20" customWidth="1"/>
    <col min="11779" max="11779" width="22.140625" style="20" customWidth="1"/>
    <col min="11780" max="11781" width="7.85546875" style="20"/>
    <col min="11782" max="11782" width="19.5703125" style="20" customWidth="1"/>
    <col min="11783" max="12016" width="7.85546875" style="20"/>
    <col min="12017" max="12017" width="16" style="20" customWidth="1"/>
    <col min="12018" max="12018" width="113.28515625" style="20" customWidth="1"/>
    <col min="12019" max="12020" width="0" style="20" hidden="1" customWidth="1"/>
    <col min="12021" max="12021" width="10" style="20" customWidth="1"/>
    <col min="12022" max="12022" width="27.28515625" style="20" customWidth="1"/>
    <col min="12023" max="12024" width="23.85546875" style="20" customWidth="1"/>
    <col min="12025" max="12025" width="26.42578125" style="20" customWidth="1"/>
    <col min="12026" max="12026" width="23.42578125" style="20" customWidth="1"/>
    <col min="12027" max="12027" width="18.5703125" style="20" customWidth="1"/>
    <col min="12028" max="12028" width="23.85546875" style="20" customWidth="1"/>
    <col min="12029" max="12029" width="18.5703125" style="20" customWidth="1"/>
    <col min="12030" max="12030" width="24.85546875" style="20" customWidth="1"/>
    <col min="12031" max="12031" width="24.7109375" style="20" customWidth="1"/>
    <col min="12032" max="12032" width="16.5703125" style="20" customWidth="1"/>
    <col min="12033" max="12033" width="22.85546875" style="20" customWidth="1"/>
    <col min="12034" max="12034" width="14" style="20" customWidth="1"/>
    <col min="12035" max="12035" width="22.140625" style="20" customWidth="1"/>
    <col min="12036" max="12037" width="7.85546875" style="20"/>
    <col min="12038" max="12038" width="19.5703125" style="20" customWidth="1"/>
    <col min="12039" max="12272" width="7.85546875" style="20"/>
    <col min="12273" max="12273" width="16" style="20" customWidth="1"/>
    <col min="12274" max="12274" width="113.28515625" style="20" customWidth="1"/>
    <col min="12275" max="12276" width="0" style="20" hidden="1" customWidth="1"/>
    <col min="12277" max="12277" width="10" style="20" customWidth="1"/>
    <col min="12278" max="12278" width="27.28515625" style="20" customWidth="1"/>
    <col min="12279" max="12280" width="23.85546875" style="20" customWidth="1"/>
    <col min="12281" max="12281" width="26.42578125" style="20" customWidth="1"/>
    <col min="12282" max="12282" width="23.42578125" style="20" customWidth="1"/>
    <col min="12283" max="12283" width="18.5703125" style="20" customWidth="1"/>
    <col min="12284" max="12284" width="23.85546875" style="20" customWidth="1"/>
    <col min="12285" max="12285" width="18.5703125" style="20" customWidth="1"/>
    <col min="12286" max="12286" width="24.85546875" style="20" customWidth="1"/>
    <col min="12287" max="12287" width="24.7109375" style="20" customWidth="1"/>
    <col min="12288" max="12288" width="16.5703125" style="20" customWidth="1"/>
    <col min="12289" max="12289" width="22.85546875" style="20" customWidth="1"/>
    <col min="12290" max="12290" width="14" style="20" customWidth="1"/>
    <col min="12291" max="12291" width="22.140625" style="20" customWidth="1"/>
    <col min="12292" max="12293" width="7.85546875" style="20"/>
    <col min="12294" max="12294" width="19.5703125" style="20" customWidth="1"/>
    <col min="12295" max="12528" width="7.85546875" style="20"/>
    <col min="12529" max="12529" width="16" style="20" customWidth="1"/>
    <col min="12530" max="12530" width="113.28515625" style="20" customWidth="1"/>
    <col min="12531" max="12532" width="0" style="20" hidden="1" customWidth="1"/>
    <col min="12533" max="12533" width="10" style="20" customWidth="1"/>
    <col min="12534" max="12534" width="27.28515625" style="20" customWidth="1"/>
    <col min="12535" max="12536" width="23.85546875" style="20" customWidth="1"/>
    <col min="12537" max="12537" width="26.42578125" style="20" customWidth="1"/>
    <col min="12538" max="12538" width="23.42578125" style="20" customWidth="1"/>
    <col min="12539" max="12539" width="18.5703125" style="20" customWidth="1"/>
    <col min="12540" max="12540" width="23.85546875" style="20" customWidth="1"/>
    <col min="12541" max="12541" width="18.5703125" style="20" customWidth="1"/>
    <col min="12542" max="12542" width="24.85546875" style="20" customWidth="1"/>
    <col min="12543" max="12543" width="24.7109375" style="20" customWidth="1"/>
    <col min="12544" max="12544" width="16.5703125" style="20" customWidth="1"/>
    <col min="12545" max="12545" width="22.85546875" style="20" customWidth="1"/>
    <col min="12546" max="12546" width="14" style="20" customWidth="1"/>
    <col min="12547" max="12547" width="22.140625" style="20" customWidth="1"/>
    <col min="12548" max="12549" width="7.85546875" style="20"/>
    <col min="12550" max="12550" width="19.5703125" style="20" customWidth="1"/>
    <col min="12551" max="12784" width="7.85546875" style="20"/>
    <col min="12785" max="12785" width="16" style="20" customWidth="1"/>
    <col min="12786" max="12786" width="113.28515625" style="20" customWidth="1"/>
    <col min="12787" max="12788" width="0" style="20" hidden="1" customWidth="1"/>
    <col min="12789" max="12789" width="10" style="20" customWidth="1"/>
    <col min="12790" max="12790" width="27.28515625" style="20" customWidth="1"/>
    <col min="12791" max="12792" width="23.85546875" style="20" customWidth="1"/>
    <col min="12793" max="12793" width="26.42578125" style="20" customWidth="1"/>
    <col min="12794" max="12794" width="23.42578125" style="20" customWidth="1"/>
    <col min="12795" max="12795" width="18.5703125" style="20" customWidth="1"/>
    <col min="12796" max="12796" width="23.85546875" style="20" customWidth="1"/>
    <col min="12797" max="12797" width="18.5703125" style="20" customWidth="1"/>
    <col min="12798" max="12798" width="24.85546875" style="20" customWidth="1"/>
    <col min="12799" max="12799" width="24.7109375" style="20" customWidth="1"/>
    <col min="12800" max="12800" width="16.5703125" style="20" customWidth="1"/>
    <col min="12801" max="12801" width="22.85546875" style="20" customWidth="1"/>
    <col min="12802" max="12802" width="14" style="20" customWidth="1"/>
    <col min="12803" max="12803" width="22.140625" style="20" customWidth="1"/>
    <col min="12804" max="12805" width="7.85546875" style="20"/>
    <col min="12806" max="12806" width="19.5703125" style="20" customWidth="1"/>
    <col min="12807" max="13040" width="7.85546875" style="20"/>
    <col min="13041" max="13041" width="16" style="20" customWidth="1"/>
    <col min="13042" max="13042" width="113.28515625" style="20" customWidth="1"/>
    <col min="13043" max="13044" width="0" style="20" hidden="1" customWidth="1"/>
    <col min="13045" max="13045" width="10" style="20" customWidth="1"/>
    <col min="13046" max="13046" width="27.28515625" style="20" customWidth="1"/>
    <col min="13047" max="13048" width="23.85546875" style="20" customWidth="1"/>
    <col min="13049" max="13049" width="26.42578125" style="20" customWidth="1"/>
    <col min="13050" max="13050" width="23.42578125" style="20" customWidth="1"/>
    <col min="13051" max="13051" width="18.5703125" style="20" customWidth="1"/>
    <col min="13052" max="13052" width="23.85546875" style="20" customWidth="1"/>
    <col min="13053" max="13053" width="18.5703125" style="20" customWidth="1"/>
    <col min="13054" max="13054" width="24.85546875" style="20" customWidth="1"/>
    <col min="13055" max="13055" width="24.7109375" style="20" customWidth="1"/>
    <col min="13056" max="13056" width="16.5703125" style="20" customWidth="1"/>
    <col min="13057" max="13057" width="22.85546875" style="20" customWidth="1"/>
    <col min="13058" max="13058" width="14" style="20" customWidth="1"/>
    <col min="13059" max="13059" width="22.140625" style="20" customWidth="1"/>
    <col min="13060" max="13061" width="7.85546875" style="20"/>
    <col min="13062" max="13062" width="19.5703125" style="20" customWidth="1"/>
    <col min="13063" max="13296" width="7.85546875" style="20"/>
    <col min="13297" max="13297" width="16" style="20" customWidth="1"/>
    <col min="13298" max="13298" width="113.28515625" style="20" customWidth="1"/>
    <col min="13299" max="13300" width="0" style="20" hidden="1" customWidth="1"/>
    <col min="13301" max="13301" width="10" style="20" customWidth="1"/>
    <col min="13302" max="13302" width="27.28515625" style="20" customWidth="1"/>
    <col min="13303" max="13304" width="23.85546875" style="20" customWidth="1"/>
    <col min="13305" max="13305" width="26.42578125" style="20" customWidth="1"/>
    <col min="13306" max="13306" width="23.42578125" style="20" customWidth="1"/>
    <col min="13307" max="13307" width="18.5703125" style="20" customWidth="1"/>
    <col min="13308" max="13308" width="23.85546875" style="20" customWidth="1"/>
    <col min="13309" max="13309" width="18.5703125" style="20" customWidth="1"/>
    <col min="13310" max="13310" width="24.85546875" style="20" customWidth="1"/>
    <col min="13311" max="13311" width="24.7109375" style="20" customWidth="1"/>
    <col min="13312" max="13312" width="16.5703125" style="20" customWidth="1"/>
    <col min="13313" max="13313" width="22.85546875" style="20" customWidth="1"/>
    <col min="13314" max="13314" width="14" style="20" customWidth="1"/>
    <col min="13315" max="13315" width="22.140625" style="20" customWidth="1"/>
    <col min="13316" max="13317" width="7.85546875" style="20"/>
    <col min="13318" max="13318" width="19.5703125" style="20" customWidth="1"/>
    <col min="13319" max="13552" width="7.85546875" style="20"/>
    <col min="13553" max="13553" width="16" style="20" customWidth="1"/>
    <col min="13554" max="13554" width="113.28515625" style="20" customWidth="1"/>
    <col min="13555" max="13556" width="0" style="20" hidden="1" customWidth="1"/>
    <col min="13557" max="13557" width="10" style="20" customWidth="1"/>
    <col min="13558" max="13558" width="27.28515625" style="20" customWidth="1"/>
    <col min="13559" max="13560" width="23.85546875" style="20" customWidth="1"/>
    <col min="13561" max="13561" width="26.42578125" style="20" customWidth="1"/>
    <col min="13562" max="13562" width="23.42578125" style="20" customWidth="1"/>
    <col min="13563" max="13563" width="18.5703125" style="20" customWidth="1"/>
    <col min="13564" max="13564" width="23.85546875" style="20" customWidth="1"/>
    <col min="13565" max="13565" width="18.5703125" style="20" customWidth="1"/>
    <col min="13566" max="13566" width="24.85546875" style="20" customWidth="1"/>
    <col min="13567" max="13567" width="24.7109375" style="20" customWidth="1"/>
    <col min="13568" max="13568" width="16.5703125" style="20" customWidth="1"/>
    <col min="13569" max="13569" width="22.85546875" style="20" customWidth="1"/>
    <col min="13570" max="13570" width="14" style="20" customWidth="1"/>
    <col min="13571" max="13571" width="22.140625" style="20" customWidth="1"/>
    <col min="13572" max="13573" width="7.85546875" style="20"/>
    <col min="13574" max="13574" width="19.5703125" style="20" customWidth="1"/>
    <col min="13575" max="13808" width="7.85546875" style="20"/>
    <col min="13809" max="13809" width="16" style="20" customWidth="1"/>
    <col min="13810" max="13810" width="113.28515625" style="20" customWidth="1"/>
    <col min="13811" max="13812" width="0" style="20" hidden="1" customWidth="1"/>
    <col min="13813" max="13813" width="10" style="20" customWidth="1"/>
    <col min="13814" max="13814" width="27.28515625" style="20" customWidth="1"/>
    <col min="13815" max="13816" width="23.85546875" style="20" customWidth="1"/>
    <col min="13817" max="13817" width="26.42578125" style="20" customWidth="1"/>
    <col min="13818" max="13818" width="23.42578125" style="20" customWidth="1"/>
    <col min="13819" max="13819" width="18.5703125" style="20" customWidth="1"/>
    <col min="13820" max="13820" width="23.85546875" style="20" customWidth="1"/>
    <col min="13821" max="13821" width="18.5703125" style="20" customWidth="1"/>
    <col min="13822" max="13822" width="24.85546875" style="20" customWidth="1"/>
    <col min="13823" max="13823" width="24.7109375" style="20" customWidth="1"/>
    <col min="13824" max="13824" width="16.5703125" style="20" customWidth="1"/>
    <col min="13825" max="13825" width="22.85546875" style="20" customWidth="1"/>
    <col min="13826" max="13826" width="14" style="20" customWidth="1"/>
    <col min="13827" max="13827" width="22.140625" style="20" customWidth="1"/>
    <col min="13828" max="13829" width="7.85546875" style="20"/>
    <col min="13830" max="13830" width="19.5703125" style="20" customWidth="1"/>
    <col min="13831" max="14064" width="7.85546875" style="20"/>
    <col min="14065" max="14065" width="16" style="20" customWidth="1"/>
    <col min="14066" max="14066" width="113.28515625" style="20" customWidth="1"/>
    <col min="14067" max="14068" width="0" style="20" hidden="1" customWidth="1"/>
    <col min="14069" max="14069" width="10" style="20" customWidth="1"/>
    <col min="14070" max="14070" width="27.28515625" style="20" customWidth="1"/>
    <col min="14071" max="14072" width="23.85546875" style="20" customWidth="1"/>
    <col min="14073" max="14073" width="26.42578125" style="20" customWidth="1"/>
    <col min="14074" max="14074" width="23.42578125" style="20" customWidth="1"/>
    <col min="14075" max="14075" width="18.5703125" style="20" customWidth="1"/>
    <col min="14076" max="14076" width="23.85546875" style="20" customWidth="1"/>
    <col min="14077" max="14077" width="18.5703125" style="20" customWidth="1"/>
    <col min="14078" max="14078" width="24.85546875" style="20" customWidth="1"/>
    <col min="14079" max="14079" width="24.7109375" style="20" customWidth="1"/>
    <col min="14080" max="14080" width="16.5703125" style="20" customWidth="1"/>
    <col min="14081" max="14081" width="22.85546875" style="20" customWidth="1"/>
    <col min="14082" max="14082" width="14" style="20" customWidth="1"/>
    <col min="14083" max="14083" width="22.140625" style="20" customWidth="1"/>
    <col min="14084" max="14085" width="7.85546875" style="20"/>
    <col min="14086" max="14086" width="19.5703125" style="20" customWidth="1"/>
    <col min="14087" max="14320" width="7.85546875" style="20"/>
    <col min="14321" max="14321" width="16" style="20" customWidth="1"/>
    <col min="14322" max="14322" width="113.28515625" style="20" customWidth="1"/>
    <col min="14323" max="14324" width="0" style="20" hidden="1" customWidth="1"/>
    <col min="14325" max="14325" width="10" style="20" customWidth="1"/>
    <col min="14326" max="14326" width="27.28515625" style="20" customWidth="1"/>
    <col min="14327" max="14328" width="23.85546875" style="20" customWidth="1"/>
    <col min="14329" max="14329" width="26.42578125" style="20" customWidth="1"/>
    <col min="14330" max="14330" width="23.42578125" style="20" customWidth="1"/>
    <col min="14331" max="14331" width="18.5703125" style="20" customWidth="1"/>
    <col min="14332" max="14332" width="23.85546875" style="20" customWidth="1"/>
    <col min="14333" max="14333" width="18.5703125" style="20" customWidth="1"/>
    <col min="14334" max="14334" width="24.85546875" style="20" customWidth="1"/>
    <col min="14335" max="14335" width="24.7109375" style="20" customWidth="1"/>
    <col min="14336" max="14336" width="16.5703125" style="20" customWidth="1"/>
    <col min="14337" max="14337" width="22.85546875" style="20" customWidth="1"/>
    <col min="14338" max="14338" width="14" style="20" customWidth="1"/>
    <col min="14339" max="14339" width="22.140625" style="20" customWidth="1"/>
    <col min="14340" max="14341" width="7.85546875" style="20"/>
    <col min="14342" max="14342" width="19.5703125" style="20" customWidth="1"/>
    <col min="14343" max="14576" width="7.85546875" style="20"/>
    <col min="14577" max="14577" width="16" style="20" customWidth="1"/>
    <col min="14578" max="14578" width="113.28515625" style="20" customWidth="1"/>
    <col min="14579" max="14580" width="0" style="20" hidden="1" customWidth="1"/>
    <col min="14581" max="14581" width="10" style="20" customWidth="1"/>
    <col min="14582" max="14582" width="27.28515625" style="20" customWidth="1"/>
    <col min="14583" max="14584" width="23.85546875" style="20" customWidth="1"/>
    <col min="14585" max="14585" width="26.42578125" style="20" customWidth="1"/>
    <col min="14586" max="14586" width="23.42578125" style="20" customWidth="1"/>
    <col min="14587" max="14587" width="18.5703125" style="20" customWidth="1"/>
    <col min="14588" max="14588" width="23.85546875" style="20" customWidth="1"/>
    <col min="14589" max="14589" width="18.5703125" style="20" customWidth="1"/>
    <col min="14590" max="14590" width="24.85546875" style="20" customWidth="1"/>
    <col min="14591" max="14591" width="24.7109375" style="20" customWidth="1"/>
    <col min="14592" max="14592" width="16.5703125" style="20" customWidth="1"/>
    <col min="14593" max="14593" width="22.85546875" style="20" customWidth="1"/>
    <col min="14594" max="14594" width="14" style="20" customWidth="1"/>
    <col min="14595" max="14595" width="22.140625" style="20" customWidth="1"/>
    <col min="14596" max="14597" width="7.85546875" style="20"/>
    <col min="14598" max="14598" width="19.5703125" style="20" customWidth="1"/>
    <col min="14599" max="14832" width="7.85546875" style="20"/>
    <col min="14833" max="14833" width="16" style="20" customWidth="1"/>
    <col min="14834" max="14834" width="113.28515625" style="20" customWidth="1"/>
    <col min="14835" max="14836" width="0" style="20" hidden="1" customWidth="1"/>
    <col min="14837" max="14837" width="10" style="20" customWidth="1"/>
    <col min="14838" max="14838" width="27.28515625" style="20" customWidth="1"/>
    <col min="14839" max="14840" width="23.85546875" style="20" customWidth="1"/>
    <col min="14841" max="14841" width="26.42578125" style="20" customWidth="1"/>
    <col min="14842" max="14842" width="23.42578125" style="20" customWidth="1"/>
    <col min="14843" max="14843" width="18.5703125" style="20" customWidth="1"/>
    <col min="14844" max="14844" width="23.85546875" style="20" customWidth="1"/>
    <col min="14845" max="14845" width="18.5703125" style="20" customWidth="1"/>
    <col min="14846" max="14846" width="24.85546875" style="20" customWidth="1"/>
    <col min="14847" max="14847" width="24.7109375" style="20" customWidth="1"/>
    <col min="14848" max="14848" width="16.5703125" style="20" customWidth="1"/>
    <col min="14849" max="14849" width="22.85546875" style="20" customWidth="1"/>
    <col min="14850" max="14850" width="14" style="20" customWidth="1"/>
    <col min="14851" max="14851" width="22.140625" style="20" customWidth="1"/>
    <col min="14852" max="14853" width="7.85546875" style="20"/>
    <col min="14854" max="14854" width="19.5703125" style="20" customWidth="1"/>
    <col min="14855" max="15088" width="7.85546875" style="20"/>
    <col min="15089" max="15089" width="16" style="20" customWidth="1"/>
    <col min="15090" max="15090" width="113.28515625" style="20" customWidth="1"/>
    <col min="15091" max="15092" width="0" style="20" hidden="1" customWidth="1"/>
    <col min="15093" max="15093" width="10" style="20" customWidth="1"/>
    <col min="15094" max="15094" width="27.28515625" style="20" customWidth="1"/>
    <col min="15095" max="15096" width="23.85546875" style="20" customWidth="1"/>
    <col min="15097" max="15097" width="26.42578125" style="20" customWidth="1"/>
    <col min="15098" max="15098" width="23.42578125" style="20" customWidth="1"/>
    <col min="15099" max="15099" width="18.5703125" style="20" customWidth="1"/>
    <col min="15100" max="15100" width="23.85546875" style="20" customWidth="1"/>
    <col min="15101" max="15101" width="18.5703125" style="20" customWidth="1"/>
    <col min="15102" max="15102" width="24.85546875" style="20" customWidth="1"/>
    <col min="15103" max="15103" width="24.7109375" style="20" customWidth="1"/>
    <col min="15104" max="15104" width="16.5703125" style="20" customWidth="1"/>
    <col min="15105" max="15105" width="22.85546875" style="20" customWidth="1"/>
    <col min="15106" max="15106" width="14" style="20" customWidth="1"/>
    <col min="15107" max="15107" width="22.140625" style="20" customWidth="1"/>
    <col min="15108" max="15109" width="7.85546875" style="20"/>
    <col min="15110" max="15110" width="19.5703125" style="20" customWidth="1"/>
    <col min="15111" max="15344" width="7.85546875" style="20"/>
    <col min="15345" max="15345" width="16" style="20" customWidth="1"/>
    <col min="15346" max="15346" width="113.28515625" style="20" customWidth="1"/>
    <col min="15347" max="15348" width="0" style="20" hidden="1" customWidth="1"/>
    <col min="15349" max="15349" width="10" style="20" customWidth="1"/>
    <col min="15350" max="15350" width="27.28515625" style="20" customWidth="1"/>
    <col min="15351" max="15352" width="23.85546875" style="20" customWidth="1"/>
    <col min="15353" max="15353" width="26.42578125" style="20" customWidth="1"/>
    <col min="15354" max="15354" width="23.42578125" style="20" customWidth="1"/>
    <col min="15355" max="15355" width="18.5703125" style="20" customWidth="1"/>
    <col min="15356" max="15356" width="23.85546875" style="20" customWidth="1"/>
    <col min="15357" max="15357" width="18.5703125" style="20" customWidth="1"/>
    <col min="15358" max="15358" width="24.85546875" style="20" customWidth="1"/>
    <col min="15359" max="15359" width="24.7109375" style="20" customWidth="1"/>
    <col min="15360" max="15360" width="16.5703125" style="20" customWidth="1"/>
    <col min="15361" max="15361" width="22.85546875" style="20" customWidth="1"/>
    <col min="15362" max="15362" width="14" style="20" customWidth="1"/>
    <col min="15363" max="15363" width="22.140625" style="20" customWidth="1"/>
    <col min="15364" max="15365" width="7.85546875" style="20"/>
    <col min="15366" max="15366" width="19.5703125" style="20" customWidth="1"/>
    <col min="15367" max="15600" width="7.85546875" style="20"/>
    <col min="15601" max="15601" width="16" style="20" customWidth="1"/>
    <col min="15602" max="15602" width="113.28515625" style="20" customWidth="1"/>
    <col min="15603" max="15604" width="0" style="20" hidden="1" customWidth="1"/>
    <col min="15605" max="15605" width="10" style="20" customWidth="1"/>
    <col min="15606" max="15606" width="27.28515625" style="20" customWidth="1"/>
    <col min="15607" max="15608" width="23.85546875" style="20" customWidth="1"/>
    <col min="15609" max="15609" width="26.42578125" style="20" customWidth="1"/>
    <col min="15610" max="15610" width="23.42578125" style="20" customWidth="1"/>
    <col min="15611" max="15611" width="18.5703125" style="20" customWidth="1"/>
    <col min="15612" max="15612" width="23.85546875" style="20" customWidth="1"/>
    <col min="15613" max="15613" width="18.5703125" style="20" customWidth="1"/>
    <col min="15614" max="15614" width="24.85546875" style="20" customWidth="1"/>
    <col min="15615" max="15615" width="24.7109375" style="20" customWidth="1"/>
    <col min="15616" max="15616" width="16.5703125" style="20" customWidth="1"/>
    <col min="15617" max="15617" width="22.85546875" style="20" customWidth="1"/>
    <col min="15618" max="15618" width="14" style="20" customWidth="1"/>
    <col min="15619" max="15619" width="22.140625" style="20" customWidth="1"/>
    <col min="15620" max="15621" width="7.85546875" style="20"/>
    <col min="15622" max="15622" width="19.5703125" style="20" customWidth="1"/>
    <col min="15623" max="15856" width="7.85546875" style="20"/>
    <col min="15857" max="15857" width="16" style="20" customWidth="1"/>
    <col min="15858" max="15858" width="113.28515625" style="20" customWidth="1"/>
    <col min="15859" max="15860" width="0" style="20" hidden="1" customWidth="1"/>
    <col min="15861" max="15861" width="10" style="20" customWidth="1"/>
    <col min="15862" max="15862" width="27.28515625" style="20" customWidth="1"/>
    <col min="15863" max="15864" width="23.85546875" style="20" customWidth="1"/>
    <col min="15865" max="15865" width="26.42578125" style="20" customWidth="1"/>
    <col min="15866" max="15866" width="23.42578125" style="20" customWidth="1"/>
    <col min="15867" max="15867" width="18.5703125" style="20" customWidth="1"/>
    <col min="15868" max="15868" width="23.85546875" style="20" customWidth="1"/>
    <col min="15869" max="15869" width="18.5703125" style="20" customWidth="1"/>
    <col min="15870" max="15870" width="24.85546875" style="20" customWidth="1"/>
    <col min="15871" max="15871" width="24.7109375" style="20" customWidth="1"/>
    <col min="15872" max="15872" width="16.5703125" style="20" customWidth="1"/>
    <col min="15873" max="15873" width="22.85546875" style="20" customWidth="1"/>
    <col min="15874" max="15874" width="14" style="20" customWidth="1"/>
    <col min="15875" max="15875" width="22.140625" style="20" customWidth="1"/>
    <col min="15876" max="15877" width="7.85546875" style="20"/>
    <col min="15878" max="15878" width="19.5703125" style="20" customWidth="1"/>
    <col min="15879" max="16112" width="7.85546875" style="20"/>
    <col min="16113" max="16113" width="16" style="20" customWidth="1"/>
    <col min="16114" max="16114" width="113.28515625" style="20" customWidth="1"/>
    <col min="16115" max="16116" width="0" style="20" hidden="1" customWidth="1"/>
    <col min="16117" max="16117" width="10" style="20" customWidth="1"/>
    <col min="16118" max="16118" width="27.28515625" style="20" customWidth="1"/>
    <col min="16119" max="16120" width="23.85546875" style="20" customWidth="1"/>
    <col min="16121" max="16121" width="26.42578125" style="20" customWidth="1"/>
    <col min="16122" max="16122" width="23.42578125" style="20" customWidth="1"/>
    <col min="16123" max="16123" width="18.5703125" style="20" customWidth="1"/>
    <col min="16124" max="16124" width="23.85546875" style="20" customWidth="1"/>
    <col min="16125" max="16125" width="18.5703125" style="20" customWidth="1"/>
    <col min="16126" max="16126" width="24.85546875" style="20" customWidth="1"/>
    <col min="16127" max="16127" width="24.7109375" style="20" customWidth="1"/>
    <col min="16128" max="16128" width="16.5703125" style="20" customWidth="1"/>
    <col min="16129" max="16129" width="22.85546875" style="20" customWidth="1"/>
    <col min="16130" max="16130" width="14" style="20" customWidth="1"/>
    <col min="16131" max="16131" width="22.140625" style="20" customWidth="1"/>
    <col min="16132" max="16133" width="7.85546875" style="20"/>
    <col min="16134" max="16134" width="19.5703125" style="20" customWidth="1"/>
    <col min="16135" max="16384" width="7.85546875" style="20"/>
  </cols>
  <sheetData>
    <row r="1" spans="1:17" ht="36" customHeight="1">
      <c r="A1" s="18"/>
      <c r="B1" s="138" t="s">
        <v>41</v>
      </c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8"/>
    </row>
    <row r="2" spans="1:17" ht="28.5" customHeight="1">
      <c r="A2" s="18"/>
      <c r="B2" s="138" t="s">
        <v>42</v>
      </c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8"/>
    </row>
    <row r="3" spans="1:17" ht="26.25" customHeight="1">
      <c r="A3" s="18"/>
      <c r="B3" s="139" t="s">
        <v>0</v>
      </c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21"/>
    </row>
    <row r="4" spans="1:17" ht="17.25" customHeight="1">
      <c r="A4" s="19"/>
      <c r="B4" s="16"/>
      <c r="C4" s="16"/>
      <c r="D4" s="16"/>
      <c r="E4" s="16"/>
      <c r="F4" s="22"/>
      <c r="G4" s="22"/>
      <c r="H4" s="16"/>
      <c r="I4" s="22"/>
      <c r="J4" s="22"/>
      <c r="K4" s="19"/>
      <c r="L4" s="19"/>
      <c r="M4" s="19"/>
      <c r="N4" s="19"/>
      <c r="O4" s="19"/>
      <c r="P4" s="22" t="s">
        <v>43</v>
      </c>
      <c r="Q4" s="19"/>
    </row>
    <row r="5" spans="1:17" ht="90" customHeight="1">
      <c r="A5" s="140" t="s">
        <v>44</v>
      </c>
      <c r="B5" s="140" t="s">
        <v>26</v>
      </c>
      <c r="C5" s="141" t="s">
        <v>27</v>
      </c>
      <c r="D5" s="141" t="s">
        <v>28</v>
      </c>
      <c r="E5" s="141" t="s">
        <v>29</v>
      </c>
      <c r="F5" s="143" t="s">
        <v>30</v>
      </c>
      <c r="G5" s="144" t="s">
        <v>45</v>
      </c>
      <c r="H5" s="145"/>
      <c r="I5" s="148" t="s">
        <v>46</v>
      </c>
      <c r="J5" s="150" t="s">
        <v>8</v>
      </c>
      <c r="K5" s="152" t="s">
        <v>5</v>
      </c>
      <c r="L5" s="143"/>
      <c r="M5" s="152" t="s">
        <v>47</v>
      </c>
      <c r="N5" s="143"/>
      <c r="O5" s="135" t="s">
        <v>48</v>
      </c>
      <c r="P5" s="137" t="s">
        <v>6</v>
      </c>
      <c r="Q5" s="137"/>
    </row>
    <row r="6" spans="1:17" ht="69" customHeight="1">
      <c r="A6" s="140"/>
      <c r="B6" s="140"/>
      <c r="C6" s="142"/>
      <c r="D6" s="142"/>
      <c r="E6" s="142"/>
      <c r="F6" s="143"/>
      <c r="G6" s="25" t="s">
        <v>23</v>
      </c>
      <c r="H6" s="25" t="s">
        <v>24</v>
      </c>
      <c r="I6" s="149"/>
      <c r="J6" s="151"/>
      <c r="K6" s="24" t="s">
        <v>49</v>
      </c>
      <c r="L6" s="24" t="s">
        <v>50</v>
      </c>
      <c r="M6" s="23" t="s">
        <v>49</v>
      </c>
      <c r="N6" s="3" t="s">
        <v>51</v>
      </c>
      <c r="O6" s="136"/>
      <c r="P6" s="2" t="s">
        <v>9</v>
      </c>
      <c r="Q6" s="2" t="s">
        <v>52</v>
      </c>
    </row>
    <row r="7" spans="1:17" ht="37.5" customHeight="1">
      <c r="A7" s="26">
        <v>11010000</v>
      </c>
      <c r="B7" s="27" t="s">
        <v>53</v>
      </c>
      <c r="C7" s="28">
        <v>15</v>
      </c>
      <c r="D7" s="28">
        <v>15</v>
      </c>
      <c r="E7" s="28">
        <v>15</v>
      </c>
      <c r="F7" s="29">
        <v>1098572</v>
      </c>
      <c r="G7" s="29">
        <v>55971.6</v>
      </c>
      <c r="H7" s="29">
        <v>55971.6</v>
      </c>
      <c r="I7" s="30">
        <v>78389.938269999984</v>
      </c>
      <c r="J7" s="30">
        <v>78389.938269999984</v>
      </c>
      <c r="K7" s="29">
        <v>140.05305953376353</v>
      </c>
      <c r="L7" s="29">
        <v>22418.338269999986</v>
      </c>
      <c r="M7" s="29">
        <v>140.05305953376353</v>
      </c>
      <c r="N7" s="29">
        <v>22418.338269999986</v>
      </c>
      <c r="O7" s="29">
        <v>110868.94824000001</v>
      </c>
      <c r="P7" s="29">
        <v>70.705043670395312</v>
      </c>
      <c r="Q7" s="29">
        <v>-32479.009970000028</v>
      </c>
    </row>
    <row r="8" spans="1:17" ht="37.5" customHeight="1">
      <c r="A8" s="26">
        <v>11020000</v>
      </c>
      <c r="B8" s="27" t="s">
        <v>54</v>
      </c>
      <c r="C8" s="31"/>
      <c r="D8" s="31"/>
      <c r="E8" s="31"/>
      <c r="F8" s="29">
        <v>131001.1</v>
      </c>
      <c r="G8" s="29">
        <v>600</v>
      </c>
      <c r="H8" s="29">
        <v>600</v>
      </c>
      <c r="I8" s="30">
        <v>1005.21284</v>
      </c>
      <c r="J8" s="30">
        <v>1005.21284</v>
      </c>
      <c r="K8" s="29">
        <v>167.53547333333333</v>
      </c>
      <c r="L8" s="29">
        <v>405.21284000000003</v>
      </c>
      <c r="M8" s="29">
        <v>167.53547333333333</v>
      </c>
      <c r="N8" s="29">
        <v>405.21284000000003</v>
      </c>
      <c r="O8" s="29">
        <v>1017.24868</v>
      </c>
      <c r="P8" s="29">
        <v>98.816824220405962</v>
      </c>
      <c r="Q8" s="29">
        <v>-12.035840000000007</v>
      </c>
    </row>
    <row r="9" spans="1:17" ht="63" customHeight="1">
      <c r="A9" s="32" t="s">
        <v>55</v>
      </c>
      <c r="B9" s="33" t="s">
        <v>56</v>
      </c>
      <c r="C9" s="28">
        <v>10</v>
      </c>
      <c r="D9" s="28">
        <v>10</v>
      </c>
      <c r="E9" s="28">
        <v>10</v>
      </c>
      <c r="F9" s="34">
        <v>131000</v>
      </c>
      <c r="G9" s="34">
        <v>600</v>
      </c>
      <c r="H9" s="34">
        <v>600</v>
      </c>
      <c r="I9" s="30">
        <v>1005.21284</v>
      </c>
      <c r="J9" s="30">
        <v>1005.21284</v>
      </c>
      <c r="K9" s="29">
        <v>167.53547333333333</v>
      </c>
      <c r="L9" s="29">
        <v>405.21284000000003</v>
      </c>
      <c r="M9" s="29">
        <v>167.53547333333333</v>
      </c>
      <c r="N9" s="29">
        <v>405.21284000000003</v>
      </c>
      <c r="O9" s="29">
        <v>1014.1886800000001</v>
      </c>
      <c r="P9" s="29">
        <v>99.114973359789417</v>
      </c>
      <c r="Q9" s="29">
        <v>-8.975840000000062</v>
      </c>
    </row>
    <row r="10" spans="1:17" ht="37.5" customHeight="1">
      <c r="A10" s="26">
        <v>11020200</v>
      </c>
      <c r="B10" s="27" t="s">
        <v>57</v>
      </c>
      <c r="C10" s="28">
        <v>100</v>
      </c>
      <c r="D10" s="28">
        <v>100</v>
      </c>
      <c r="E10" s="28">
        <v>100</v>
      </c>
      <c r="F10" s="34">
        <v>1.1000000000000001</v>
      </c>
      <c r="G10" s="34">
        <v>0</v>
      </c>
      <c r="H10" s="34">
        <v>0</v>
      </c>
      <c r="I10" s="30">
        <v>0</v>
      </c>
      <c r="J10" s="30">
        <v>0</v>
      </c>
      <c r="K10" s="29"/>
      <c r="L10" s="29">
        <v>0</v>
      </c>
      <c r="M10" s="29"/>
      <c r="N10" s="29">
        <v>0</v>
      </c>
      <c r="O10" s="29">
        <v>3.06</v>
      </c>
      <c r="P10" s="29">
        <v>0</v>
      </c>
      <c r="Q10" s="29">
        <v>-3.06</v>
      </c>
    </row>
    <row r="11" spans="1:17" ht="87.75" customHeight="1">
      <c r="A11" s="26">
        <v>13020000</v>
      </c>
      <c r="B11" s="33" t="s">
        <v>58</v>
      </c>
      <c r="C11" s="28">
        <v>45</v>
      </c>
      <c r="D11" s="28">
        <v>45</v>
      </c>
      <c r="E11" s="28">
        <v>45</v>
      </c>
      <c r="F11" s="29">
        <v>23900</v>
      </c>
      <c r="G11" s="29">
        <v>100</v>
      </c>
      <c r="H11" s="29">
        <v>100</v>
      </c>
      <c r="I11" s="30">
        <v>919.76337000000012</v>
      </c>
      <c r="J11" s="30">
        <v>919.76337000000012</v>
      </c>
      <c r="K11" s="29">
        <v>919.76337000000012</v>
      </c>
      <c r="L11" s="29">
        <v>819.76337000000012</v>
      </c>
      <c r="M11" s="29">
        <v>919.76337000000012</v>
      </c>
      <c r="N11" s="29">
        <v>819.76337000000012</v>
      </c>
      <c r="O11" s="29">
        <v>119.57221000000001</v>
      </c>
      <c r="P11" s="29">
        <v>769.21165043282213</v>
      </c>
      <c r="Q11" s="29">
        <v>800.19116000000008</v>
      </c>
    </row>
    <row r="12" spans="1:17" ht="66" customHeight="1">
      <c r="A12" s="26">
        <v>13030100</v>
      </c>
      <c r="B12" s="35" t="s">
        <v>59</v>
      </c>
      <c r="C12" s="28">
        <v>25</v>
      </c>
      <c r="D12" s="28">
        <v>25</v>
      </c>
      <c r="E12" s="28">
        <v>25</v>
      </c>
      <c r="F12" s="29">
        <v>15000</v>
      </c>
      <c r="G12" s="29">
        <v>150</v>
      </c>
      <c r="H12" s="29">
        <v>150</v>
      </c>
      <c r="I12" s="30">
        <v>460.11008000000004</v>
      </c>
      <c r="J12" s="30">
        <v>460.11008000000004</v>
      </c>
      <c r="K12" s="29">
        <v>306.74005333333338</v>
      </c>
      <c r="L12" s="29">
        <v>310.11008000000004</v>
      </c>
      <c r="M12" s="29">
        <v>306.74005333333338</v>
      </c>
      <c r="N12" s="29">
        <v>310.11008000000004</v>
      </c>
      <c r="O12" s="29">
        <v>203.34354999999999</v>
      </c>
      <c r="P12" s="29">
        <v>226.27227664708326</v>
      </c>
      <c r="Q12" s="29">
        <v>256.76653000000005</v>
      </c>
    </row>
    <row r="13" spans="1:17" ht="50.25" hidden="1" customHeight="1">
      <c r="A13" s="36">
        <v>13031000</v>
      </c>
      <c r="B13" s="27" t="s">
        <v>60</v>
      </c>
      <c r="C13" s="28"/>
      <c r="D13" s="28"/>
      <c r="E13" s="28" t="s">
        <v>2</v>
      </c>
      <c r="F13" s="29"/>
      <c r="G13" s="29"/>
      <c r="H13" s="29"/>
      <c r="I13" s="30">
        <v>0</v>
      </c>
      <c r="J13" s="30"/>
      <c r="K13" s="29" t="e">
        <v>#DIV/0!</v>
      </c>
      <c r="L13" s="29"/>
      <c r="M13" s="29" t="e">
        <v>#DIV/0!</v>
      </c>
      <c r="N13" s="29"/>
      <c r="O13" s="29">
        <v>0</v>
      </c>
      <c r="P13" s="29" t="e">
        <v>#DIV/0!</v>
      </c>
      <c r="Q13" s="29">
        <v>0</v>
      </c>
    </row>
    <row r="14" spans="1:17" ht="64.5" customHeight="1">
      <c r="A14" s="26">
        <v>21010300</v>
      </c>
      <c r="B14" s="33" t="s">
        <v>61</v>
      </c>
      <c r="C14" s="31"/>
      <c r="D14" s="28">
        <v>15</v>
      </c>
      <c r="E14" s="28">
        <v>15</v>
      </c>
      <c r="F14" s="29">
        <v>6.1</v>
      </c>
      <c r="G14" s="29">
        <v>0</v>
      </c>
      <c r="H14" s="29">
        <v>0</v>
      </c>
      <c r="I14" s="30">
        <v>0</v>
      </c>
      <c r="J14" s="30">
        <v>0</v>
      </c>
      <c r="K14" s="29"/>
      <c r="L14" s="29">
        <v>0</v>
      </c>
      <c r="M14" s="29"/>
      <c r="N14" s="29">
        <v>0</v>
      </c>
      <c r="O14" s="29"/>
      <c r="P14" s="29"/>
      <c r="Q14" s="29">
        <v>0</v>
      </c>
    </row>
    <row r="15" spans="1:17" ht="0.75" hidden="1" customHeight="1">
      <c r="A15" s="26">
        <v>21050000</v>
      </c>
      <c r="B15" s="27" t="s">
        <v>62</v>
      </c>
      <c r="C15" s="31"/>
      <c r="D15" s="31"/>
      <c r="E15" s="31"/>
      <c r="F15" s="29"/>
      <c r="G15" s="29"/>
      <c r="H15" s="29"/>
      <c r="I15" s="30">
        <v>0</v>
      </c>
      <c r="J15" s="30">
        <v>0</v>
      </c>
      <c r="K15" s="29" t="e">
        <v>#DIV/0!</v>
      </c>
      <c r="L15" s="29">
        <v>0</v>
      </c>
      <c r="M15" s="29" t="e">
        <v>#DIV/0!</v>
      </c>
      <c r="N15" s="29">
        <v>0</v>
      </c>
      <c r="O15" s="29">
        <v>0</v>
      </c>
      <c r="P15" s="29" t="e">
        <v>#DIV/0!</v>
      </c>
      <c r="Q15" s="29">
        <v>0</v>
      </c>
    </row>
    <row r="16" spans="1:17" ht="65.25" customHeight="1">
      <c r="A16" s="26">
        <v>22010200</v>
      </c>
      <c r="B16" s="33" t="s">
        <v>63</v>
      </c>
      <c r="C16" s="31"/>
      <c r="D16" s="31"/>
      <c r="E16" s="31"/>
      <c r="F16" s="29"/>
      <c r="G16" s="29"/>
      <c r="H16" s="29"/>
      <c r="I16" s="30">
        <v>0.80520000000000003</v>
      </c>
      <c r="J16" s="30">
        <v>0.80520000000000003</v>
      </c>
      <c r="K16" s="29"/>
      <c r="L16" s="29">
        <v>0.80520000000000003</v>
      </c>
      <c r="M16" s="29"/>
      <c r="N16" s="29">
        <v>0.80520000000000003</v>
      </c>
      <c r="O16" s="29"/>
      <c r="P16" s="29"/>
      <c r="Q16" s="29">
        <v>0.80520000000000003</v>
      </c>
    </row>
    <row r="17" spans="1:17" ht="118.5" customHeight="1">
      <c r="A17" s="26">
        <v>22010500</v>
      </c>
      <c r="B17" s="33" t="s">
        <v>64</v>
      </c>
      <c r="C17" s="37"/>
      <c r="D17" s="37"/>
      <c r="E17" s="37"/>
      <c r="F17" s="29">
        <v>10.9</v>
      </c>
      <c r="G17" s="29">
        <v>0.78</v>
      </c>
      <c r="H17" s="29">
        <v>0.78</v>
      </c>
      <c r="I17" s="30">
        <v>0.78</v>
      </c>
      <c r="J17" s="30">
        <v>0.78</v>
      </c>
      <c r="K17" s="29">
        <v>100</v>
      </c>
      <c r="L17" s="29">
        <v>0</v>
      </c>
      <c r="M17" s="29">
        <v>100</v>
      </c>
      <c r="N17" s="29">
        <v>0</v>
      </c>
      <c r="O17" s="29">
        <v>-29.22</v>
      </c>
      <c r="P17" s="29">
        <v>-2.669404517453799</v>
      </c>
      <c r="Q17" s="29">
        <v>30</v>
      </c>
    </row>
    <row r="18" spans="1:17" ht="96" customHeight="1">
      <c r="A18" s="26">
        <v>22010600</v>
      </c>
      <c r="B18" s="35" t="s">
        <v>65</v>
      </c>
      <c r="C18" s="38"/>
      <c r="D18" s="38"/>
      <c r="E18" s="38"/>
      <c r="F18" s="29">
        <v>500</v>
      </c>
      <c r="G18" s="29">
        <v>0</v>
      </c>
      <c r="H18" s="29">
        <v>0</v>
      </c>
      <c r="I18" s="30">
        <v>0</v>
      </c>
      <c r="J18" s="30">
        <v>0</v>
      </c>
      <c r="K18" s="29"/>
      <c r="L18" s="29">
        <v>0</v>
      </c>
      <c r="M18" s="29"/>
      <c r="N18" s="29">
        <v>0</v>
      </c>
      <c r="O18" s="29"/>
      <c r="P18" s="29"/>
      <c r="Q18" s="29">
        <v>0</v>
      </c>
    </row>
    <row r="19" spans="1:17" ht="51" hidden="1" customHeight="1">
      <c r="A19" s="26">
        <v>22010700</v>
      </c>
      <c r="B19" s="33" t="s">
        <v>66</v>
      </c>
      <c r="C19" s="31"/>
      <c r="D19" s="31"/>
      <c r="E19" s="31"/>
      <c r="F19" s="29"/>
      <c r="G19" s="29"/>
      <c r="H19" s="29"/>
      <c r="I19" s="30">
        <v>0</v>
      </c>
      <c r="J19" s="30">
        <v>0</v>
      </c>
      <c r="K19" s="29"/>
      <c r="L19" s="29">
        <v>0</v>
      </c>
      <c r="M19" s="29"/>
      <c r="N19" s="29">
        <v>0</v>
      </c>
      <c r="O19" s="29">
        <v>0</v>
      </c>
      <c r="P19" s="29" t="e">
        <v>#DIV/0!</v>
      </c>
      <c r="Q19" s="29">
        <v>0</v>
      </c>
    </row>
    <row r="20" spans="1:17" ht="93.75" customHeight="1">
      <c r="A20" s="26">
        <v>22010900</v>
      </c>
      <c r="B20" s="33" t="s">
        <v>40</v>
      </c>
      <c r="C20" s="37"/>
      <c r="D20" s="37"/>
      <c r="E20" s="37"/>
      <c r="F20" s="29"/>
      <c r="G20" s="29"/>
      <c r="H20" s="29"/>
      <c r="I20" s="30">
        <v>0</v>
      </c>
      <c r="J20" s="30">
        <v>0</v>
      </c>
      <c r="K20" s="29"/>
      <c r="L20" s="29">
        <v>0</v>
      </c>
      <c r="M20" s="29"/>
      <c r="N20" s="29">
        <v>0</v>
      </c>
      <c r="O20" s="29">
        <v>7</v>
      </c>
      <c r="P20" s="29"/>
      <c r="Q20" s="29">
        <v>-7</v>
      </c>
    </row>
    <row r="21" spans="1:17" ht="91.5" customHeight="1">
      <c r="A21" s="26">
        <v>22011000</v>
      </c>
      <c r="B21" s="33" t="s">
        <v>67</v>
      </c>
      <c r="C21" s="31"/>
      <c r="D21" s="31"/>
      <c r="E21" s="31"/>
      <c r="F21" s="29">
        <v>3273.9</v>
      </c>
      <c r="G21" s="29">
        <v>530.78</v>
      </c>
      <c r="H21" s="29">
        <v>530.78</v>
      </c>
      <c r="I21" s="30">
        <v>520.33000000000004</v>
      </c>
      <c r="J21" s="30">
        <v>520.33000000000004</v>
      </c>
      <c r="K21" s="29">
        <v>98.031199366969375</v>
      </c>
      <c r="L21" s="29">
        <v>-10.449999999999932</v>
      </c>
      <c r="M21" s="29">
        <v>98.031199366969375</v>
      </c>
      <c r="N21" s="29">
        <v>-10.449999999999932</v>
      </c>
      <c r="O21" s="29">
        <v>532.28</v>
      </c>
      <c r="P21" s="29">
        <v>97.754941008491784</v>
      </c>
      <c r="Q21" s="29">
        <v>-11.949999999999932</v>
      </c>
    </row>
    <row r="22" spans="1:17" ht="93.75" customHeight="1">
      <c r="A22" s="26">
        <v>22011100</v>
      </c>
      <c r="B22" s="33" t="s">
        <v>68</v>
      </c>
      <c r="C22" s="31"/>
      <c r="D22" s="31"/>
      <c r="E22" s="31"/>
      <c r="F22" s="29">
        <v>20174</v>
      </c>
      <c r="G22" s="29">
        <v>1496</v>
      </c>
      <c r="H22" s="29">
        <v>1496</v>
      </c>
      <c r="I22" s="30">
        <v>1610.26784</v>
      </c>
      <c r="J22" s="30">
        <v>1610.26784</v>
      </c>
      <c r="K22" s="29">
        <v>107.63822459893049</v>
      </c>
      <c r="L22" s="29">
        <v>114.26783999999998</v>
      </c>
      <c r="M22" s="29">
        <v>107.63822459893049</v>
      </c>
      <c r="N22" s="29">
        <v>114.26783999999998</v>
      </c>
      <c r="O22" s="29">
        <v>1537.97128</v>
      </c>
      <c r="P22" s="29">
        <v>104.70077438637216</v>
      </c>
      <c r="Q22" s="29">
        <v>72.296559999999999</v>
      </c>
    </row>
    <row r="23" spans="1:17" ht="59.25" customHeight="1">
      <c r="A23" s="26">
        <v>22011800</v>
      </c>
      <c r="B23" s="33" t="s">
        <v>35</v>
      </c>
      <c r="C23" s="31"/>
      <c r="D23" s="31"/>
      <c r="E23" s="31"/>
      <c r="F23" s="29">
        <v>1520</v>
      </c>
      <c r="G23" s="29">
        <v>120</v>
      </c>
      <c r="H23" s="29">
        <v>120</v>
      </c>
      <c r="I23" s="30">
        <v>159.851</v>
      </c>
      <c r="J23" s="30">
        <v>159.851</v>
      </c>
      <c r="K23" s="29">
        <v>133.20916666666668</v>
      </c>
      <c r="L23" s="29">
        <v>39.850999999999999</v>
      </c>
      <c r="M23" s="29">
        <v>133.20916666666668</v>
      </c>
      <c r="N23" s="29">
        <v>39.850999999999999</v>
      </c>
      <c r="O23" s="29">
        <v>182.512</v>
      </c>
      <c r="P23" s="29">
        <v>87.583830104321905</v>
      </c>
      <c r="Q23" s="29">
        <v>-22.661000000000001</v>
      </c>
    </row>
    <row r="24" spans="1:17" ht="38.25" hidden="1" customHeight="1">
      <c r="A24" s="26">
        <v>22013100</v>
      </c>
      <c r="B24" s="27" t="s">
        <v>36</v>
      </c>
      <c r="C24" s="31"/>
      <c r="D24" s="31"/>
      <c r="E24" s="31"/>
      <c r="F24" s="29"/>
      <c r="G24" s="29"/>
      <c r="H24" s="29"/>
      <c r="I24" s="30">
        <v>0</v>
      </c>
      <c r="J24" s="30">
        <v>0</v>
      </c>
      <c r="K24" s="29"/>
      <c r="L24" s="29">
        <v>0</v>
      </c>
      <c r="M24" s="29"/>
      <c r="N24" s="29">
        <v>0</v>
      </c>
      <c r="O24" s="29"/>
      <c r="P24" s="29"/>
      <c r="Q24" s="29">
        <v>0</v>
      </c>
    </row>
    <row r="25" spans="1:17" ht="38.25" customHeight="1">
      <c r="A25" s="26">
        <v>22013200</v>
      </c>
      <c r="B25" s="27" t="s">
        <v>37</v>
      </c>
      <c r="C25" s="31"/>
      <c r="D25" s="31"/>
      <c r="E25" s="31"/>
      <c r="F25" s="29">
        <v>518</v>
      </c>
      <c r="G25" s="29">
        <v>25</v>
      </c>
      <c r="H25" s="29">
        <v>25</v>
      </c>
      <c r="I25" s="30">
        <v>25</v>
      </c>
      <c r="J25" s="30">
        <v>25</v>
      </c>
      <c r="K25" s="29">
        <v>100</v>
      </c>
      <c r="L25" s="29">
        <v>0</v>
      </c>
      <c r="M25" s="29">
        <v>100</v>
      </c>
      <c r="N25" s="29">
        <v>0</v>
      </c>
      <c r="O25" s="29">
        <v>25</v>
      </c>
      <c r="P25" s="29">
        <v>100</v>
      </c>
      <c r="Q25" s="29">
        <v>0</v>
      </c>
    </row>
    <row r="26" spans="1:17" ht="38.25" customHeight="1">
      <c r="A26" s="26">
        <v>22013300</v>
      </c>
      <c r="B26" s="27" t="s">
        <v>38</v>
      </c>
      <c r="C26" s="31"/>
      <c r="D26" s="31"/>
      <c r="E26" s="31"/>
      <c r="F26" s="29">
        <v>422</v>
      </c>
      <c r="G26" s="29">
        <v>34</v>
      </c>
      <c r="H26" s="29">
        <v>34</v>
      </c>
      <c r="I26" s="30">
        <v>81.67</v>
      </c>
      <c r="J26" s="30">
        <v>81.67</v>
      </c>
      <c r="K26" s="29">
        <v>240.20588235294122</v>
      </c>
      <c r="L26" s="29">
        <v>47.67</v>
      </c>
      <c r="M26" s="29">
        <v>240.20588235294122</v>
      </c>
      <c r="N26" s="29">
        <v>47.67</v>
      </c>
      <c r="O26" s="29">
        <v>47.5</v>
      </c>
      <c r="P26" s="29">
        <v>171.93684210526317</v>
      </c>
      <c r="Q26" s="29">
        <v>34.17</v>
      </c>
    </row>
    <row r="27" spans="1:17" ht="38.25" customHeight="1">
      <c r="A27" s="26">
        <v>22013400</v>
      </c>
      <c r="B27" s="27" t="s">
        <v>39</v>
      </c>
      <c r="C27" s="31"/>
      <c r="D27" s="31"/>
      <c r="E27" s="31"/>
      <c r="F27" s="29">
        <v>702</v>
      </c>
      <c r="G27" s="29">
        <v>122</v>
      </c>
      <c r="H27" s="29">
        <v>122</v>
      </c>
      <c r="I27" s="30">
        <v>137.25</v>
      </c>
      <c r="J27" s="30">
        <v>137.25</v>
      </c>
      <c r="K27" s="29">
        <v>112.5</v>
      </c>
      <c r="L27" s="29">
        <v>15.25</v>
      </c>
      <c r="M27" s="29">
        <v>112.5</v>
      </c>
      <c r="N27" s="29">
        <v>15.25</v>
      </c>
      <c r="O27" s="29">
        <v>129.47999999999999</v>
      </c>
      <c r="P27" s="29">
        <v>106.00092678405932</v>
      </c>
      <c r="Q27" s="29">
        <v>7.7700000000000102</v>
      </c>
    </row>
    <row r="28" spans="1:17" ht="56.25" customHeight="1">
      <c r="A28" s="39"/>
      <c r="B28" s="40" t="s">
        <v>69</v>
      </c>
      <c r="C28" s="41"/>
      <c r="D28" s="41"/>
      <c r="E28" s="41"/>
      <c r="F28" s="42">
        <v>27120.799999999999</v>
      </c>
      <c r="G28" s="42">
        <v>2328.56</v>
      </c>
      <c r="H28" s="42">
        <v>2328.56</v>
      </c>
      <c r="I28" s="43">
        <v>2535.9540400000001</v>
      </c>
      <c r="J28" s="43">
        <v>2535.9540400000001</v>
      </c>
      <c r="K28" s="42">
        <v>108.90653622839868</v>
      </c>
      <c r="L28" s="42">
        <v>207.39404000000013</v>
      </c>
      <c r="M28" s="42">
        <v>108.90653622839868</v>
      </c>
      <c r="N28" s="42">
        <v>207.39404000000013</v>
      </c>
      <c r="O28" s="42">
        <v>2425.5232800000003</v>
      </c>
      <c r="P28" s="42">
        <v>104.55286333100047</v>
      </c>
      <c r="Q28" s="42">
        <v>110.43075999999974</v>
      </c>
    </row>
    <row r="29" spans="1:17" ht="60" customHeight="1">
      <c r="A29" s="26">
        <v>22080400</v>
      </c>
      <c r="B29" s="33" t="s">
        <v>70</v>
      </c>
      <c r="C29" s="31"/>
      <c r="D29" s="31"/>
      <c r="E29" s="31"/>
      <c r="F29" s="29">
        <v>3900</v>
      </c>
      <c r="G29" s="29">
        <v>200</v>
      </c>
      <c r="H29" s="29">
        <v>200</v>
      </c>
      <c r="I29" s="30">
        <v>309.26909999999998</v>
      </c>
      <c r="J29" s="30">
        <v>309.26909999999998</v>
      </c>
      <c r="K29" s="29">
        <v>154.63454999999999</v>
      </c>
      <c r="L29" s="29">
        <v>109.26909999999998</v>
      </c>
      <c r="M29" s="29">
        <v>154.63454999999999</v>
      </c>
      <c r="N29" s="29">
        <v>109.26909999999998</v>
      </c>
      <c r="O29" s="29">
        <v>65.308720000000008</v>
      </c>
      <c r="P29" s="42">
        <v>473.54947394467376</v>
      </c>
      <c r="Q29" s="29">
        <v>243.96037999999999</v>
      </c>
    </row>
    <row r="30" spans="1:17" ht="38.25" customHeight="1">
      <c r="A30" s="26">
        <v>22130000</v>
      </c>
      <c r="B30" s="44" t="s">
        <v>32</v>
      </c>
      <c r="C30" s="38"/>
      <c r="D30" s="38"/>
      <c r="E30" s="38"/>
      <c r="F30" s="29">
        <v>500</v>
      </c>
      <c r="G30" s="29">
        <v>30</v>
      </c>
      <c r="H30" s="29">
        <v>30</v>
      </c>
      <c r="I30" s="30">
        <v>31.25412</v>
      </c>
      <c r="J30" s="30">
        <v>31.25412</v>
      </c>
      <c r="K30" s="29">
        <v>104.18039999999999</v>
      </c>
      <c r="L30" s="29">
        <v>1.2541200000000003</v>
      </c>
      <c r="M30" s="29">
        <v>104.18039999999999</v>
      </c>
      <c r="N30" s="29">
        <v>1.2541200000000003</v>
      </c>
      <c r="O30" s="29">
        <v>61.850859999999997</v>
      </c>
      <c r="P30" s="42">
        <v>50.53142349192882</v>
      </c>
      <c r="Q30" s="29">
        <v>-30.596739999999997</v>
      </c>
    </row>
    <row r="31" spans="1:17" ht="36.75" hidden="1" customHeight="1">
      <c r="A31" s="32">
        <v>21080000</v>
      </c>
      <c r="B31" s="44" t="s">
        <v>33</v>
      </c>
      <c r="C31" s="38"/>
      <c r="D31" s="38"/>
      <c r="E31" s="38"/>
      <c r="F31" s="29"/>
      <c r="G31" s="45"/>
      <c r="H31" s="29"/>
      <c r="I31" s="30">
        <v>0</v>
      </c>
      <c r="J31" s="30">
        <v>0</v>
      </c>
      <c r="K31" s="29"/>
      <c r="L31" s="29">
        <v>0</v>
      </c>
      <c r="M31" s="29"/>
      <c r="N31" s="29">
        <v>0</v>
      </c>
      <c r="O31" s="29">
        <v>0</v>
      </c>
      <c r="P31" s="42"/>
      <c r="Q31" s="29">
        <v>0</v>
      </c>
    </row>
    <row r="32" spans="1:17" ht="36.75" customHeight="1">
      <c r="A32" s="32">
        <v>24060000</v>
      </c>
      <c r="B32" s="44" t="s">
        <v>33</v>
      </c>
      <c r="C32" s="38"/>
      <c r="D32" s="38"/>
      <c r="E32" s="38"/>
      <c r="F32" s="29"/>
      <c r="G32" s="29"/>
      <c r="H32" s="29"/>
      <c r="I32" s="30">
        <v>307.76296000000002</v>
      </c>
      <c r="J32" s="30">
        <v>307.76296000000002</v>
      </c>
      <c r="K32" s="29"/>
      <c r="L32" s="29">
        <v>307.76296000000002</v>
      </c>
      <c r="M32" s="29"/>
      <c r="N32" s="29">
        <v>307.76296000000002</v>
      </c>
      <c r="O32" s="29">
        <v>219.62617</v>
      </c>
      <c r="P32" s="42">
        <v>140.13036788830769</v>
      </c>
      <c r="Q32" s="29">
        <v>88.136790000000019</v>
      </c>
    </row>
    <row r="33" spans="1:17" ht="36.75" hidden="1" customHeight="1">
      <c r="A33" s="32">
        <v>31020000</v>
      </c>
      <c r="B33" s="33" t="s">
        <v>71</v>
      </c>
      <c r="C33" s="46"/>
      <c r="D33" s="46"/>
      <c r="E33" s="46"/>
      <c r="F33" s="29">
        <v>0</v>
      </c>
      <c r="G33" s="29">
        <v>0</v>
      </c>
      <c r="H33" s="29">
        <v>0</v>
      </c>
      <c r="I33" s="30">
        <v>0</v>
      </c>
      <c r="J33" s="30">
        <v>0</v>
      </c>
      <c r="K33" s="29"/>
      <c r="L33" s="29">
        <v>0</v>
      </c>
      <c r="M33" s="29"/>
      <c r="N33" s="29">
        <v>0</v>
      </c>
      <c r="O33" s="29">
        <v>0</v>
      </c>
      <c r="P33" s="29"/>
      <c r="Q33" s="29">
        <v>0</v>
      </c>
    </row>
    <row r="34" spans="1:17" ht="39" customHeight="1">
      <c r="A34" s="146" t="s">
        <v>72</v>
      </c>
      <c r="B34" s="147"/>
      <c r="C34" s="47"/>
      <c r="D34" s="47"/>
      <c r="E34" s="47"/>
      <c r="F34" s="48">
        <v>1300000</v>
      </c>
      <c r="G34" s="48">
        <v>59380.159999999996</v>
      </c>
      <c r="H34" s="48">
        <v>59380.159999999996</v>
      </c>
      <c r="I34" s="48">
        <v>83959.264779999983</v>
      </c>
      <c r="J34" s="48">
        <v>83959.264779999983</v>
      </c>
      <c r="K34" s="30">
        <v>141.39278974660897</v>
      </c>
      <c r="L34" s="30">
        <v>24579.104779999987</v>
      </c>
      <c r="M34" s="30">
        <v>141.39278974660897</v>
      </c>
      <c r="N34" s="30">
        <v>24579.104779999987</v>
      </c>
      <c r="O34" s="48">
        <v>114988.42171000002</v>
      </c>
      <c r="P34" s="30">
        <v>73.015407578812287</v>
      </c>
      <c r="Q34" s="30">
        <v>-31029.156930000041</v>
      </c>
    </row>
  </sheetData>
  <mergeCells count="17">
    <mergeCell ref="A34:B34"/>
    <mergeCell ref="I5:I6"/>
    <mergeCell ref="J5:J6"/>
    <mergeCell ref="K5:L5"/>
    <mergeCell ref="M5:N5"/>
    <mergeCell ref="A5:A6"/>
    <mergeCell ref="O5:O6"/>
    <mergeCell ref="P5:Q5"/>
    <mergeCell ref="B1:P1"/>
    <mergeCell ref="B2:P2"/>
    <mergeCell ref="B3:P3"/>
    <mergeCell ref="B5:B6"/>
    <mergeCell ref="C5:C6"/>
    <mergeCell ref="D5:D6"/>
    <mergeCell ref="E5:E6"/>
    <mergeCell ref="F5:F6"/>
    <mergeCell ref="G5:H5"/>
  </mergeCells>
  <printOptions horizontalCentered="1"/>
  <pageMargins left="0.15748031496062992" right="0.15748031496062992" top="0.15748031496062992" bottom="0.19685039370078741" header="0.19685039370078741" footer="0.19685039370078741"/>
  <pageSetup paperSize="9" scale="35" fitToHeight="0" orientation="landscape" r:id="rId1"/>
  <headerFooter alignWithMargins="0">
    <oddFooter xml:space="preserve">&amp;L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89A1CC-652A-4ECF-A8ED-13012C607D4C}">
  <sheetPr>
    <tabColor indexed="11"/>
  </sheetPr>
  <dimension ref="A1:K125"/>
  <sheetViews>
    <sheetView view="pageBreakPreview" zoomScale="50" zoomScaleNormal="75" zoomScaleSheetLayoutView="50" workbookViewId="0">
      <selection activeCell="E32" sqref="E32"/>
    </sheetView>
  </sheetViews>
  <sheetFormatPr defaultRowHeight="12.75"/>
  <cols>
    <col min="1" max="1" width="167" style="13" customWidth="1"/>
    <col min="2" max="2" width="3.140625" style="13" customWidth="1"/>
    <col min="3" max="3" width="25.140625" style="13" customWidth="1"/>
    <col min="4" max="4" width="23.85546875" style="13" customWidth="1"/>
    <col min="5" max="5" width="24.7109375" style="13" customWidth="1"/>
    <col min="6" max="6" width="22.28515625" style="13" customWidth="1"/>
    <col min="7" max="7" width="15.5703125" style="13" customWidth="1"/>
    <col min="8" max="8" width="22.42578125" style="13" customWidth="1"/>
    <col min="9" max="9" width="23.140625" style="13" customWidth="1"/>
    <col min="10" max="10" width="16.7109375" style="13" customWidth="1"/>
    <col min="11" max="11" width="22.7109375" style="13" customWidth="1"/>
    <col min="12" max="250" width="9.140625" style="13"/>
    <col min="251" max="251" width="179.85546875" style="13" customWidth="1"/>
    <col min="252" max="252" width="10.28515625" style="13" customWidth="1"/>
    <col min="253" max="253" width="25.140625" style="13" customWidth="1"/>
    <col min="254" max="254" width="23.85546875" style="13" customWidth="1"/>
    <col min="255" max="255" width="24.7109375" style="13" customWidth="1"/>
    <col min="256" max="256" width="22.28515625" style="13" customWidth="1"/>
    <col min="257" max="257" width="15.5703125" style="13" customWidth="1"/>
    <col min="258" max="258" width="22.42578125" style="13" customWidth="1"/>
    <col min="259" max="259" width="23.140625" style="13" customWidth="1"/>
    <col min="260" max="260" width="16.7109375" style="13" customWidth="1"/>
    <col min="261" max="261" width="22.7109375" style="13" customWidth="1"/>
    <col min="262" max="262" width="17.5703125" style="13" customWidth="1"/>
    <col min="263" max="263" width="13.7109375" style="13" customWidth="1"/>
    <col min="264" max="264" width="18.5703125" style="13" customWidth="1"/>
    <col min="265" max="265" width="19.85546875" style="13" customWidth="1"/>
    <col min="266" max="506" width="9.140625" style="13"/>
    <col min="507" max="507" width="179.85546875" style="13" customWidth="1"/>
    <col min="508" max="508" width="10.28515625" style="13" customWidth="1"/>
    <col min="509" max="509" width="25.140625" style="13" customWidth="1"/>
    <col min="510" max="510" width="23.85546875" style="13" customWidth="1"/>
    <col min="511" max="511" width="24.7109375" style="13" customWidth="1"/>
    <col min="512" max="512" width="22.28515625" style="13" customWidth="1"/>
    <col min="513" max="513" width="15.5703125" style="13" customWidth="1"/>
    <col min="514" max="514" width="22.42578125" style="13" customWidth="1"/>
    <col min="515" max="515" width="23.140625" style="13" customWidth="1"/>
    <col min="516" max="516" width="16.7109375" style="13" customWidth="1"/>
    <col min="517" max="517" width="22.7109375" style="13" customWidth="1"/>
    <col min="518" max="518" width="17.5703125" style="13" customWidth="1"/>
    <col min="519" max="519" width="13.7109375" style="13" customWidth="1"/>
    <col min="520" max="520" width="18.5703125" style="13" customWidth="1"/>
    <col min="521" max="521" width="19.85546875" style="13" customWidth="1"/>
    <col min="522" max="762" width="9.140625" style="13"/>
    <col min="763" max="763" width="179.85546875" style="13" customWidth="1"/>
    <col min="764" max="764" width="10.28515625" style="13" customWidth="1"/>
    <col min="765" max="765" width="25.140625" style="13" customWidth="1"/>
    <col min="766" max="766" width="23.85546875" style="13" customWidth="1"/>
    <col min="767" max="767" width="24.7109375" style="13" customWidth="1"/>
    <col min="768" max="768" width="22.28515625" style="13" customWidth="1"/>
    <col min="769" max="769" width="15.5703125" style="13" customWidth="1"/>
    <col min="770" max="770" width="22.42578125" style="13" customWidth="1"/>
    <col min="771" max="771" width="23.140625" style="13" customWidth="1"/>
    <col min="772" max="772" width="16.7109375" style="13" customWidth="1"/>
    <col min="773" max="773" width="22.7109375" style="13" customWidth="1"/>
    <col min="774" max="774" width="17.5703125" style="13" customWidth="1"/>
    <col min="775" max="775" width="13.7109375" style="13" customWidth="1"/>
    <col min="776" max="776" width="18.5703125" style="13" customWidth="1"/>
    <col min="777" max="777" width="19.85546875" style="13" customWidth="1"/>
    <col min="778" max="1018" width="9.140625" style="13"/>
    <col min="1019" max="1019" width="179.85546875" style="13" customWidth="1"/>
    <col min="1020" max="1020" width="10.28515625" style="13" customWidth="1"/>
    <col min="1021" max="1021" width="25.140625" style="13" customWidth="1"/>
    <col min="1022" max="1022" width="23.85546875" style="13" customWidth="1"/>
    <col min="1023" max="1023" width="24.7109375" style="13" customWidth="1"/>
    <col min="1024" max="1024" width="22.28515625" style="13" customWidth="1"/>
    <col min="1025" max="1025" width="15.5703125" style="13" customWidth="1"/>
    <col min="1026" max="1026" width="22.42578125" style="13" customWidth="1"/>
    <col min="1027" max="1027" width="23.140625" style="13" customWidth="1"/>
    <col min="1028" max="1028" width="16.7109375" style="13" customWidth="1"/>
    <col min="1029" max="1029" width="22.7109375" style="13" customWidth="1"/>
    <col min="1030" max="1030" width="17.5703125" style="13" customWidth="1"/>
    <col min="1031" max="1031" width="13.7109375" style="13" customWidth="1"/>
    <col min="1032" max="1032" width="18.5703125" style="13" customWidth="1"/>
    <col min="1033" max="1033" width="19.85546875" style="13" customWidth="1"/>
    <col min="1034" max="1274" width="9.140625" style="13"/>
    <col min="1275" max="1275" width="179.85546875" style="13" customWidth="1"/>
    <col min="1276" max="1276" width="10.28515625" style="13" customWidth="1"/>
    <col min="1277" max="1277" width="25.140625" style="13" customWidth="1"/>
    <col min="1278" max="1278" width="23.85546875" style="13" customWidth="1"/>
    <col min="1279" max="1279" width="24.7109375" style="13" customWidth="1"/>
    <col min="1280" max="1280" width="22.28515625" style="13" customWidth="1"/>
    <col min="1281" max="1281" width="15.5703125" style="13" customWidth="1"/>
    <col min="1282" max="1282" width="22.42578125" style="13" customWidth="1"/>
    <col min="1283" max="1283" width="23.140625" style="13" customWidth="1"/>
    <col min="1284" max="1284" width="16.7109375" style="13" customWidth="1"/>
    <col min="1285" max="1285" width="22.7109375" style="13" customWidth="1"/>
    <col min="1286" max="1286" width="17.5703125" style="13" customWidth="1"/>
    <col min="1287" max="1287" width="13.7109375" style="13" customWidth="1"/>
    <col min="1288" max="1288" width="18.5703125" style="13" customWidth="1"/>
    <col min="1289" max="1289" width="19.85546875" style="13" customWidth="1"/>
    <col min="1290" max="1530" width="9.140625" style="13"/>
    <col min="1531" max="1531" width="179.85546875" style="13" customWidth="1"/>
    <col min="1532" max="1532" width="10.28515625" style="13" customWidth="1"/>
    <col min="1533" max="1533" width="25.140625" style="13" customWidth="1"/>
    <col min="1534" max="1534" width="23.85546875" style="13" customWidth="1"/>
    <col min="1535" max="1535" width="24.7109375" style="13" customWidth="1"/>
    <col min="1536" max="1536" width="22.28515625" style="13" customWidth="1"/>
    <col min="1537" max="1537" width="15.5703125" style="13" customWidth="1"/>
    <col min="1538" max="1538" width="22.42578125" style="13" customWidth="1"/>
    <col min="1539" max="1539" width="23.140625" style="13" customWidth="1"/>
    <col min="1540" max="1540" width="16.7109375" style="13" customWidth="1"/>
    <col min="1541" max="1541" width="22.7109375" style="13" customWidth="1"/>
    <col min="1542" max="1542" width="17.5703125" style="13" customWidth="1"/>
    <col min="1543" max="1543" width="13.7109375" style="13" customWidth="1"/>
    <col min="1544" max="1544" width="18.5703125" style="13" customWidth="1"/>
    <col min="1545" max="1545" width="19.85546875" style="13" customWidth="1"/>
    <col min="1546" max="1786" width="9.140625" style="13"/>
    <col min="1787" max="1787" width="179.85546875" style="13" customWidth="1"/>
    <col min="1788" max="1788" width="10.28515625" style="13" customWidth="1"/>
    <col min="1789" max="1789" width="25.140625" style="13" customWidth="1"/>
    <col min="1790" max="1790" width="23.85546875" style="13" customWidth="1"/>
    <col min="1791" max="1791" width="24.7109375" style="13" customWidth="1"/>
    <col min="1792" max="1792" width="22.28515625" style="13" customWidth="1"/>
    <col min="1793" max="1793" width="15.5703125" style="13" customWidth="1"/>
    <col min="1794" max="1794" width="22.42578125" style="13" customWidth="1"/>
    <col min="1795" max="1795" width="23.140625" style="13" customWidth="1"/>
    <col min="1796" max="1796" width="16.7109375" style="13" customWidth="1"/>
    <col min="1797" max="1797" width="22.7109375" style="13" customWidth="1"/>
    <col min="1798" max="1798" width="17.5703125" style="13" customWidth="1"/>
    <col min="1799" max="1799" width="13.7109375" style="13" customWidth="1"/>
    <col min="1800" max="1800" width="18.5703125" style="13" customWidth="1"/>
    <col min="1801" max="1801" width="19.85546875" style="13" customWidth="1"/>
    <col min="1802" max="2042" width="9.140625" style="13"/>
    <col min="2043" max="2043" width="179.85546875" style="13" customWidth="1"/>
    <col min="2044" max="2044" width="10.28515625" style="13" customWidth="1"/>
    <col min="2045" max="2045" width="25.140625" style="13" customWidth="1"/>
    <col min="2046" max="2046" width="23.85546875" style="13" customWidth="1"/>
    <col min="2047" max="2047" width="24.7109375" style="13" customWidth="1"/>
    <col min="2048" max="2048" width="22.28515625" style="13" customWidth="1"/>
    <col min="2049" max="2049" width="15.5703125" style="13" customWidth="1"/>
    <col min="2050" max="2050" width="22.42578125" style="13" customWidth="1"/>
    <col min="2051" max="2051" width="23.140625" style="13" customWidth="1"/>
    <col min="2052" max="2052" width="16.7109375" style="13" customWidth="1"/>
    <col min="2053" max="2053" width="22.7109375" style="13" customWidth="1"/>
    <col min="2054" max="2054" width="17.5703125" style="13" customWidth="1"/>
    <col min="2055" max="2055" width="13.7109375" style="13" customWidth="1"/>
    <col min="2056" max="2056" width="18.5703125" style="13" customWidth="1"/>
    <col min="2057" max="2057" width="19.85546875" style="13" customWidth="1"/>
    <col min="2058" max="2298" width="9.140625" style="13"/>
    <col min="2299" max="2299" width="179.85546875" style="13" customWidth="1"/>
    <col min="2300" max="2300" width="10.28515625" style="13" customWidth="1"/>
    <col min="2301" max="2301" width="25.140625" style="13" customWidth="1"/>
    <col min="2302" max="2302" width="23.85546875" style="13" customWidth="1"/>
    <col min="2303" max="2303" width="24.7109375" style="13" customWidth="1"/>
    <col min="2304" max="2304" width="22.28515625" style="13" customWidth="1"/>
    <col min="2305" max="2305" width="15.5703125" style="13" customWidth="1"/>
    <col min="2306" max="2306" width="22.42578125" style="13" customWidth="1"/>
    <col min="2307" max="2307" width="23.140625" style="13" customWidth="1"/>
    <col min="2308" max="2308" width="16.7109375" style="13" customWidth="1"/>
    <col min="2309" max="2309" width="22.7109375" style="13" customWidth="1"/>
    <col min="2310" max="2310" width="17.5703125" style="13" customWidth="1"/>
    <col min="2311" max="2311" width="13.7109375" style="13" customWidth="1"/>
    <col min="2312" max="2312" width="18.5703125" style="13" customWidth="1"/>
    <col min="2313" max="2313" width="19.85546875" style="13" customWidth="1"/>
    <col min="2314" max="2554" width="9.140625" style="13"/>
    <col min="2555" max="2555" width="179.85546875" style="13" customWidth="1"/>
    <col min="2556" max="2556" width="10.28515625" style="13" customWidth="1"/>
    <col min="2557" max="2557" width="25.140625" style="13" customWidth="1"/>
    <col min="2558" max="2558" width="23.85546875" style="13" customWidth="1"/>
    <col min="2559" max="2559" width="24.7109375" style="13" customWidth="1"/>
    <col min="2560" max="2560" width="22.28515625" style="13" customWidth="1"/>
    <col min="2561" max="2561" width="15.5703125" style="13" customWidth="1"/>
    <col min="2562" max="2562" width="22.42578125" style="13" customWidth="1"/>
    <col min="2563" max="2563" width="23.140625" style="13" customWidth="1"/>
    <col min="2564" max="2564" width="16.7109375" style="13" customWidth="1"/>
    <col min="2565" max="2565" width="22.7109375" style="13" customWidth="1"/>
    <col min="2566" max="2566" width="17.5703125" style="13" customWidth="1"/>
    <col min="2567" max="2567" width="13.7109375" style="13" customWidth="1"/>
    <col min="2568" max="2568" width="18.5703125" style="13" customWidth="1"/>
    <col min="2569" max="2569" width="19.85546875" style="13" customWidth="1"/>
    <col min="2570" max="2810" width="9.140625" style="13"/>
    <col min="2811" max="2811" width="179.85546875" style="13" customWidth="1"/>
    <col min="2812" max="2812" width="10.28515625" style="13" customWidth="1"/>
    <col min="2813" max="2813" width="25.140625" style="13" customWidth="1"/>
    <col min="2814" max="2814" width="23.85546875" style="13" customWidth="1"/>
    <col min="2815" max="2815" width="24.7109375" style="13" customWidth="1"/>
    <col min="2816" max="2816" width="22.28515625" style="13" customWidth="1"/>
    <col min="2817" max="2817" width="15.5703125" style="13" customWidth="1"/>
    <col min="2818" max="2818" width="22.42578125" style="13" customWidth="1"/>
    <col min="2819" max="2819" width="23.140625" style="13" customWidth="1"/>
    <col min="2820" max="2820" width="16.7109375" style="13" customWidth="1"/>
    <col min="2821" max="2821" width="22.7109375" style="13" customWidth="1"/>
    <col min="2822" max="2822" width="17.5703125" style="13" customWidth="1"/>
    <col min="2823" max="2823" width="13.7109375" style="13" customWidth="1"/>
    <col min="2824" max="2824" width="18.5703125" style="13" customWidth="1"/>
    <col min="2825" max="2825" width="19.85546875" style="13" customWidth="1"/>
    <col min="2826" max="3066" width="9.140625" style="13"/>
    <col min="3067" max="3067" width="179.85546875" style="13" customWidth="1"/>
    <col min="3068" max="3068" width="10.28515625" style="13" customWidth="1"/>
    <col min="3069" max="3069" width="25.140625" style="13" customWidth="1"/>
    <col min="3070" max="3070" width="23.85546875" style="13" customWidth="1"/>
    <col min="3071" max="3071" width="24.7109375" style="13" customWidth="1"/>
    <col min="3072" max="3072" width="22.28515625" style="13" customWidth="1"/>
    <col min="3073" max="3073" width="15.5703125" style="13" customWidth="1"/>
    <col min="3074" max="3074" width="22.42578125" style="13" customWidth="1"/>
    <col min="3075" max="3075" width="23.140625" style="13" customWidth="1"/>
    <col min="3076" max="3076" width="16.7109375" style="13" customWidth="1"/>
    <col min="3077" max="3077" width="22.7109375" style="13" customWidth="1"/>
    <col min="3078" max="3078" width="17.5703125" style="13" customWidth="1"/>
    <col min="3079" max="3079" width="13.7109375" style="13" customWidth="1"/>
    <col min="3080" max="3080" width="18.5703125" style="13" customWidth="1"/>
    <col min="3081" max="3081" width="19.85546875" style="13" customWidth="1"/>
    <col min="3082" max="3322" width="9.140625" style="13"/>
    <col min="3323" max="3323" width="179.85546875" style="13" customWidth="1"/>
    <col min="3324" max="3324" width="10.28515625" style="13" customWidth="1"/>
    <col min="3325" max="3325" width="25.140625" style="13" customWidth="1"/>
    <col min="3326" max="3326" width="23.85546875" style="13" customWidth="1"/>
    <col min="3327" max="3327" width="24.7109375" style="13" customWidth="1"/>
    <col min="3328" max="3328" width="22.28515625" style="13" customWidth="1"/>
    <col min="3329" max="3329" width="15.5703125" style="13" customWidth="1"/>
    <col min="3330" max="3330" width="22.42578125" style="13" customWidth="1"/>
    <col min="3331" max="3331" width="23.140625" style="13" customWidth="1"/>
    <col min="3332" max="3332" width="16.7109375" style="13" customWidth="1"/>
    <col min="3333" max="3333" width="22.7109375" style="13" customWidth="1"/>
    <col min="3334" max="3334" width="17.5703125" style="13" customWidth="1"/>
    <col min="3335" max="3335" width="13.7109375" style="13" customWidth="1"/>
    <col min="3336" max="3336" width="18.5703125" style="13" customWidth="1"/>
    <col min="3337" max="3337" width="19.85546875" style="13" customWidth="1"/>
    <col min="3338" max="3578" width="9.140625" style="13"/>
    <col min="3579" max="3579" width="179.85546875" style="13" customWidth="1"/>
    <col min="3580" max="3580" width="10.28515625" style="13" customWidth="1"/>
    <col min="3581" max="3581" width="25.140625" style="13" customWidth="1"/>
    <col min="3582" max="3582" width="23.85546875" style="13" customWidth="1"/>
    <col min="3583" max="3583" width="24.7109375" style="13" customWidth="1"/>
    <col min="3584" max="3584" width="22.28515625" style="13" customWidth="1"/>
    <col min="3585" max="3585" width="15.5703125" style="13" customWidth="1"/>
    <col min="3586" max="3586" width="22.42578125" style="13" customWidth="1"/>
    <col min="3587" max="3587" width="23.140625" style="13" customWidth="1"/>
    <col min="3588" max="3588" width="16.7109375" style="13" customWidth="1"/>
    <col min="3589" max="3589" width="22.7109375" style="13" customWidth="1"/>
    <col min="3590" max="3590" width="17.5703125" style="13" customWidth="1"/>
    <col min="3591" max="3591" width="13.7109375" style="13" customWidth="1"/>
    <col min="3592" max="3592" width="18.5703125" style="13" customWidth="1"/>
    <col min="3593" max="3593" width="19.85546875" style="13" customWidth="1"/>
    <col min="3594" max="3834" width="9.140625" style="13"/>
    <col min="3835" max="3835" width="179.85546875" style="13" customWidth="1"/>
    <col min="3836" max="3836" width="10.28515625" style="13" customWidth="1"/>
    <col min="3837" max="3837" width="25.140625" style="13" customWidth="1"/>
    <col min="3838" max="3838" width="23.85546875" style="13" customWidth="1"/>
    <col min="3839" max="3839" width="24.7109375" style="13" customWidth="1"/>
    <col min="3840" max="3840" width="22.28515625" style="13" customWidth="1"/>
    <col min="3841" max="3841" width="15.5703125" style="13" customWidth="1"/>
    <col min="3842" max="3842" width="22.42578125" style="13" customWidth="1"/>
    <col min="3843" max="3843" width="23.140625" style="13" customWidth="1"/>
    <col min="3844" max="3844" width="16.7109375" style="13" customWidth="1"/>
    <col min="3845" max="3845" width="22.7109375" style="13" customWidth="1"/>
    <col min="3846" max="3846" width="17.5703125" style="13" customWidth="1"/>
    <col min="3847" max="3847" width="13.7109375" style="13" customWidth="1"/>
    <col min="3848" max="3848" width="18.5703125" style="13" customWidth="1"/>
    <col min="3849" max="3849" width="19.85546875" style="13" customWidth="1"/>
    <col min="3850" max="4090" width="9.140625" style="13"/>
    <col min="4091" max="4091" width="179.85546875" style="13" customWidth="1"/>
    <col min="4092" max="4092" width="10.28515625" style="13" customWidth="1"/>
    <col min="4093" max="4093" width="25.140625" style="13" customWidth="1"/>
    <col min="4094" max="4094" width="23.85546875" style="13" customWidth="1"/>
    <col min="4095" max="4095" width="24.7109375" style="13" customWidth="1"/>
    <col min="4096" max="4096" width="22.28515625" style="13" customWidth="1"/>
    <col min="4097" max="4097" width="15.5703125" style="13" customWidth="1"/>
    <col min="4098" max="4098" width="22.42578125" style="13" customWidth="1"/>
    <col min="4099" max="4099" width="23.140625" style="13" customWidth="1"/>
    <col min="4100" max="4100" width="16.7109375" style="13" customWidth="1"/>
    <col min="4101" max="4101" width="22.7109375" style="13" customWidth="1"/>
    <col min="4102" max="4102" width="17.5703125" style="13" customWidth="1"/>
    <col min="4103" max="4103" width="13.7109375" style="13" customWidth="1"/>
    <col min="4104" max="4104" width="18.5703125" style="13" customWidth="1"/>
    <col min="4105" max="4105" width="19.85546875" style="13" customWidth="1"/>
    <col min="4106" max="4346" width="9.140625" style="13"/>
    <col min="4347" max="4347" width="179.85546875" style="13" customWidth="1"/>
    <col min="4348" max="4348" width="10.28515625" style="13" customWidth="1"/>
    <col min="4349" max="4349" width="25.140625" style="13" customWidth="1"/>
    <col min="4350" max="4350" width="23.85546875" style="13" customWidth="1"/>
    <col min="4351" max="4351" width="24.7109375" style="13" customWidth="1"/>
    <col min="4352" max="4352" width="22.28515625" style="13" customWidth="1"/>
    <col min="4353" max="4353" width="15.5703125" style="13" customWidth="1"/>
    <col min="4354" max="4354" width="22.42578125" style="13" customWidth="1"/>
    <col min="4355" max="4355" width="23.140625" style="13" customWidth="1"/>
    <col min="4356" max="4356" width="16.7109375" style="13" customWidth="1"/>
    <col min="4357" max="4357" width="22.7109375" style="13" customWidth="1"/>
    <col min="4358" max="4358" width="17.5703125" style="13" customWidth="1"/>
    <col min="4359" max="4359" width="13.7109375" style="13" customWidth="1"/>
    <col min="4360" max="4360" width="18.5703125" style="13" customWidth="1"/>
    <col min="4361" max="4361" width="19.85546875" style="13" customWidth="1"/>
    <col min="4362" max="4602" width="9.140625" style="13"/>
    <col min="4603" max="4603" width="179.85546875" style="13" customWidth="1"/>
    <col min="4604" max="4604" width="10.28515625" style="13" customWidth="1"/>
    <col min="4605" max="4605" width="25.140625" style="13" customWidth="1"/>
    <col min="4606" max="4606" width="23.85546875" style="13" customWidth="1"/>
    <col min="4607" max="4607" width="24.7109375" style="13" customWidth="1"/>
    <col min="4608" max="4608" width="22.28515625" style="13" customWidth="1"/>
    <col min="4609" max="4609" width="15.5703125" style="13" customWidth="1"/>
    <col min="4610" max="4610" width="22.42578125" style="13" customWidth="1"/>
    <col min="4611" max="4611" width="23.140625" style="13" customWidth="1"/>
    <col min="4612" max="4612" width="16.7109375" style="13" customWidth="1"/>
    <col min="4613" max="4613" width="22.7109375" style="13" customWidth="1"/>
    <col min="4614" max="4614" width="17.5703125" style="13" customWidth="1"/>
    <col min="4615" max="4615" width="13.7109375" style="13" customWidth="1"/>
    <col min="4616" max="4616" width="18.5703125" style="13" customWidth="1"/>
    <col min="4617" max="4617" width="19.85546875" style="13" customWidth="1"/>
    <col min="4618" max="4858" width="9.140625" style="13"/>
    <col min="4859" max="4859" width="179.85546875" style="13" customWidth="1"/>
    <col min="4860" max="4860" width="10.28515625" style="13" customWidth="1"/>
    <col min="4861" max="4861" width="25.140625" style="13" customWidth="1"/>
    <col min="4862" max="4862" width="23.85546875" style="13" customWidth="1"/>
    <col min="4863" max="4863" width="24.7109375" style="13" customWidth="1"/>
    <col min="4864" max="4864" width="22.28515625" style="13" customWidth="1"/>
    <col min="4865" max="4865" width="15.5703125" style="13" customWidth="1"/>
    <col min="4866" max="4866" width="22.42578125" style="13" customWidth="1"/>
    <col min="4867" max="4867" width="23.140625" style="13" customWidth="1"/>
    <col min="4868" max="4868" width="16.7109375" style="13" customWidth="1"/>
    <col min="4869" max="4869" width="22.7109375" style="13" customWidth="1"/>
    <col min="4870" max="4870" width="17.5703125" style="13" customWidth="1"/>
    <col min="4871" max="4871" width="13.7109375" style="13" customWidth="1"/>
    <col min="4872" max="4872" width="18.5703125" style="13" customWidth="1"/>
    <col min="4873" max="4873" width="19.85546875" style="13" customWidth="1"/>
    <col min="4874" max="5114" width="9.140625" style="13"/>
    <col min="5115" max="5115" width="179.85546875" style="13" customWidth="1"/>
    <col min="5116" max="5116" width="10.28515625" style="13" customWidth="1"/>
    <col min="5117" max="5117" width="25.140625" style="13" customWidth="1"/>
    <col min="5118" max="5118" width="23.85546875" style="13" customWidth="1"/>
    <col min="5119" max="5119" width="24.7109375" style="13" customWidth="1"/>
    <col min="5120" max="5120" width="22.28515625" style="13" customWidth="1"/>
    <col min="5121" max="5121" width="15.5703125" style="13" customWidth="1"/>
    <col min="5122" max="5122" width="22.42578125" style="13" customWidth="1"/>
    <col min="5123" max="5123" width="23.140625" style="13" customWidth="1"/>
    <col min="5124" max="5124" width="16.7109375" style="13" customWidth="1"/>
    <col min="5125" max="5125" width="22.7109375" style="13" customWidth="1"/>
    <col min="5126" max="5126" width="17.5703125" style="13" customWidth="1"/>
    <col min="5127" max="5127" width="13.7109375" style="13" customWidth="1"/>
    <col min="5128" max="5128" width="18.5703125" style="13" customWidth="1"/>
    <col min="5129" max="5129" width="19.85546875" style="13" customWidth="1"/>
    <col min="5130" max="5370" width="9.140625" style="13"/>
    <col min="5371" max="5371" width="179.85546875" style="13" customWidth="1"/>
    <col min="5372" max="5372" width="10.28515625" style="13" customWidth="1"/>
    <col min="5373" max="5373" width="25.140625" style="13" customWidth="1"/>
    <col min="5374" max="5374" width="23.85546875" style="13" customWidth="1"/>
    <col min="5375" max="5375" width="24.7109375" style="13" customWidth="1"/>
    <col min="5376" max="5376" width="22.28515625" style="13" customWidth="1"/>
    <col min="5377" max="5377" width="15.5703125" style="13" customWidth="1"/>
    <col min="5378" max="5378" width="22.42578125" style="13" customWidth="1"/>
    <col min="5379" max="5379" width="23.140625" style="13" customWidth="1"/>
    <col min="5380" max="5380" width="16.7109375" style="13" customWidth="1"/>
    <col min="5381" max="5381" width="22.7109375" style="13" customWidth="1"/>
    <col min="5382" max="5382" width="17.5703125" style="13" customWidth="1"/>
    <col min="5383" max="5383" width="13.7109375" style="13" customWidth="1"/>
    <col min="5384" max="5384" width="18.5703125" style="13" customWidth="1"/>
    <col min="5385" max="5385" width="19.85546875" style="13" customWidth="1"/>
    <col min="5386" max="5626" width="9.140625" style="13"/>
    <col min="5627" max="5627" width="179.85546875" style="13" customWidth="1"/>
    <col min="5628" max="5628" width="10.28515625" style="13" customWidth="1"/>
    <col min="5629" max="5629" width="25.140625" style="13" customWidth="1"/>
    <col min="5630" max="5630" width="23.85546875" style="13" customWidth="1"/>
    <col min="5631" max="5631" width="24.7109375" style="13" customWidth="1"/>
    <col min="5632" max="5632" width="22.28515625" style="13" customWidth="1"/>
    <col min="5633" max="5633" width="15.5703125" style="13" customWidth="1"/>
    <col min="5634" max="5634" width="22.42578125" style="13" customWidth="1"/>
    <col min="5635" max="5635" width="23.140625" style="13" customWidth="1"/>
    <col min="5636" max="5636" width="16.7109375" style="13" customWidth="1"/>
    <col min="5637" max="5637" width="22.7109375" style="13" customWidth="1"/>
    <col min="5638" max="5638" width="17.5703125" style="13" customWidth="1"/>
    <col min="5639" max="5639" width="13.7109375" style="13" customWidth="1"/>
    <col min="5640" max="5640" width="18.5703125" style="13" customWidth="1"/>
    <col min="5641" max="5641" width="19.85546875" style="13" customWidth="1"/>
    <col min="5642" max="5882" width="9.140625" style="13"/>
    <col min="5883" max="5883" width="179.85546875" style="13" customWidth="1"/>
    <col min="5884" max="5884" width="10.28515625" style="13" customWidth="1"/>
    <col min="5885" max="5885" width="25.140625" style="13" customWidth="1"/>
    <col min="5886" max="5886" width="23.85546875" style="13" customWidth="1"/>
    <col min="5887" max="5887" width="24.7109375" style="13" customWidth="1"/>
    <col min="5888" max="5888" width="22.28515625" style="13" customWidth="1"/>
    <col min="5889" max="5889" width="15.5703125" style="13" customWidth="1"/>
    <col min="5890" max="5890" width="22.42578125" style="13" customWidth="1"/>
    <col min="5891" max="5891" width="23.140625" style="13" customWidth="1"/>
    <col min="5892" max="5892" width="16.7109375" style="13" customWidth="1"/>
    <col min="5893" max="5893" width="22.7109375" style="13" customWidth="1"/>
    <col min="5894" max="5894" width="17.5703125" style="13" customWidth="1"/>
    <col min="5895" max="5895" width="13.7109375" style="13" customWidth="1"/>
    <col min="5896" max="5896" width="18.5703125" style="13" customWidth="1"/>
    <col min="5897" max="5897" width="19.85546875" style="13" customWidth="1"/>
    <col min="5898" max="6138" width="9.140625" style="13"/>
    <col min="6139" max="6139" width="179.85546875" style="13" customWidth="1"/>
    <col min="6140" max="6140" width="10.28515625" style="13" customWidth="1"/>
    <col min="6141" max="6141" width="25.140625" style="13" customWidth="1"/>
    <col min="6142" max="6142" width="23.85546875" style="13" customWidth="1"/>
    <col min="6143" max="6143" width="24.7109375" style="13" customWidth="1"/>
    <col min="6144" max="6144" width="22.28515625" style="13" customWidth="1"/>
    <col min="6145" max="6145" width="15.5703125" style="13" customWidth="1"/>
    <col min="6146" max="6146" width="22.42578125" style="13" customWidth="1"/>
    <col min="6147" max="6147" width="23.140625" style="13" customWidth="1"/>
    <col min="6148" max="6148" width="16.7109375" style="13" customWidth="1"/>
    <col min="6149" max="6149" width="22.7109375" style="13" customWidth="1"/>
    <col min="6150" max="6150" width="17.5703125" style="13" customWidth="1"/>
    <col min="6151" max="6151" width="13.7109375" style="13" customWidth="1"/>
    <col min="6152" max="6152" width="18.5703125" style="13" customWidth="1"/>
    <col min="6153" max="6153" width="19.85546875" style="13" customWidth="1"/>
    <col min="6154" max="6394" width="9.140625" style="13"/>
    <col min="6395" max="6395" width="179.85546875" style="13" customWidth="1"/>
    <col min="6396" max="6396" width="10.28515625" style="13" customWidth="1"/>
    <col min="6397" max="6397" width="25.140625" style="13" customWidth="1"/>
    <col min="6398" max="6398" width="23.85546875" style="13" customWidth="1"/>
    <col min="6399" max="6399" width="24.7109375" style="13" customWidth="1"/>
    <col min="6400" max="6400" width="22.28515625" style="13" customWidth="1"/>
    <col min="6401" max="6401" width="15.5703125" style="13" customWidth="1"/>
    <col min="6402" max="6402" width="22.42578125" style="13" customWidth="1"/>
    <col min="6403" max="6403" width="23.140625" style="13" customWidth="1"/>
    <col min="6404" max="6404" width="16.7109375" style="13" customWidth="1"/>
    <col min="6405" max="6405" width="22.7109375" style="13" customWidth="1"/>
    <col min="6406" max="6406" width="17.5703125" style="13" customWidth="1"/>
    <col min="6407" max="6407" width="13.7109375" style="13" customWidth="1"/>
    <col min="6408" max="6408" width="18.5703125" style="13" customWidth="1"/>
    <col min="6409" max="6409" width="19.85546875" style="13" customWidth="1"/>
    <col min="6410" max="6650" width="9.140625" style="13"/>
    <col min="6651" max="6651" width="179.85546875" style="13" customWidth="1"/>
    <col min="6652" max="6652" width="10.28515625" style="13" customWidth="1"/>
    <col min="6653" max="6653" width="25.140625" style="13" customWidth="1"/>
    <col min="6654" max="6654" width="23.85546875" style="13" customWidth="1"/>
    <col min="6655" max="6655" width="24.7109375" style="13" customWidth="1"/>
    <col min="6656" max="6656" width="22.28515625" style="13" customWidth="1"/>
    <col min="6657" max="6657" width="15.5703125" style="13" customWidth="1"/>
    <col min="6658" max="6658" width="22.42578125" style="13" customWidth="1"/>
    <col min="6659" max="6659" width="23.140625" style="13" customWidth="1"/>
    <col min="6660" max="6660" width="16.7109375" style="13" customWidth="1"/>
    <col min="6661" max="6661" width="22.7109375" style="13" customWidth="1"/>
    <col min="6662" max="6662" width="17.5703125" style="13" customWidth="1"/>
    <col min="6663" max="6663" width="13.7109375" style="13" customWidth="1"/>
    <col min="6664" max="6664" width="18.5703125" style="13" customWidth="1"/>
    <col min="6665" max="6665" width="19.85546875" style="13" customWidth="1"/>
    <col min="6666" max="6906" width="9.140625" style="13"/>
    <col min="6907" max="6907" width="179.85546875" style="13" customWidth="1"/>
    <col min="6908" max="6908" width="10.28515625" style="13" customWidth="1"/>
    <col min="6909" max="6909" width="25.140625" style="13" customWidth="1"/>
    <col min="6910" max="6910" width="23.85546875" style="13" customWidth="1"/>
    <col min="6911" max="6911" width="24.7109375" style="13" customWidth="1"/>
    <col min="6912" max="6912" width="22.28515625" style="13" customWidth="1"/>
    <col min="6913" max="6913" width="15.5703125" style="13" customWidth="1"/>
    <col min="6914" max="6914" width="22.42578125" style="13" customWidth="1"/>
    <col min="6915" max="6915" width="23.140625" style="13" customWidth="1"/>
    <col min="6916" max="6916" width="16.7109375" style="13" customWidth="1"/>
    <col min="6917" max="6917" width="22.7109375" style="13" customWidth="1"/>
    <col min="6918" max="6918" width="17.5703125" style="13" customWidth="1"/>
    <col min="6919" max="6919" width="13.7109375" style="13" customWidth="1"/>
    <col min="6920" max="6920" width="18.5703125" style="13" customWidth="1"/>
    <col min="6921" max="6921" width="19.85546875" style="13" customWidth="1"/>
    <col min="6922" max="7162" width="9.140625" style="13"/>
    <col min="7163" max="7163" width="179.85546875" style="13" customWidth="1"/>
    <col min="7164" max="7164" width="10.28515625" style="13" customWidth="1"/>
    <col min="7165" max="7165" width="25.140625" style="13" customWidth="1"/>
    <col min="7166" max="7166" width="23.85546875" style="13" customWidth="1"/>
    <col min="7167" max="7167" width="24.7109375" style="13" customWidth="1"/>
    <col min="7168" max="7168" width="22.28515625" style="13" customWidth="1"/>
    <col min="7169" max="7169" width="15.5703125" style="13" customWidth="1"/>
    <col min="7170" max="7170" width="22.42578125" style="13" customWidth="1"/>
    <col min="7171" max="7171" width="23.140625" style="13" customWidth="1"/>
    <col min="7172" max="7172" width="16.7109375" style="13" customWidth="1"/>
    <col min="7173" max="7173" width="22.7109375" style="13" customWidth="1"/>
    <col min="7174" max="7174" width="17.5703125" style="13" customWidth="1"/>
    <col min="7175" max="7175" width="13.7109375" style="13" customWidth="1"/>
    <col min="7176" max="7176" width="18.5703125" style="13" customWidth="1"/>
    <col min="7177" max="7177" width="19.85546875" style="13" customWidth="1"/>
    <col min="7178" max="7418" width="9.140625" style="13"/>
    <col min="7419" max="7419" width="179.85546875" style="13" customWidth="1"/>
    <col min="7420" max="7420" width="10.28515625" style="13" customWidth="1"/>
    <col min="7421" max="7421" width="25.140625" style="13" customWidth="1"/>
    <col min="7422" max="7422" width="23.85546875" style="13" customWidth="1"/>
    <col min="7423" max="7423" width="24.7109375" style="13" customWidth="1"/>
    <col min="7424" max="7424" width="22.28515625" style="13" customWidth="1"/>
    <col min="7425" max="7425" width="15.5703125" style="13" customWidth="1"/>
    <col min="7426" max="7426" width="22.42578125" style="13" customWidth="1"/>
    <col min="7427" max="7427" width="23.140625" style="13" customWidth="1"/>
    <col min="7428" max="7428" width="16.7109375" style="13" customWidth="1"/>
    <col min="7429" max="7429" width="22.7109375" style="13" customWidth="1"/>
    <col min="7430" max="7430" width="17.5703125" style="13" customWidth="1"/>
    <col min="7431" max="7431" width="13.7109375" style="13" customWidth="1"/>
    <col min="7432" max="7432" width="18.5703125" style="13" customWidth="1"/>
    <col min="7433" max="7433" width="19.85546875" style="13" customWidth="1"/>
    <col min="7434" max="7674" width="9.140625" style="13"/>
    <col min="7675" max="7675" width="179.85546875" style="13" customWidth="1"/>
    <col min="7676" max="7676" width="10.28515625" style="13" customWidth="1"/>
    <col min="7677" max="7677" width="25.140625" style="13" customWidth="1"/>
    <col min="7678" max="7678" width="23.85546875" style="13" customWidth="1"/>
    <col min="7679" max="7679" width="24.7109375" style="13" customWidth="1"/>
    <col min="7680" max="7680" width="22.28515625" style="13" customWidth="1"/>
    <col min="7681" max="7681" width="15.5703125" style="13" customWidth="1"/>
    <col min="7682" max="7682" width="22.42578125" style="13" customWidth="1"/>
    <col min="7683" max="7683" width="23.140625" style="13" customWidth="1"/>
    <col min="7684" max="7684" width="16.7109375" style="13" customWidth="1"/>
    <col min="7685" max="7685" width="22.7109375" style="13" customWidth="1"/>
    <col min="7686" max="7686" width="17.5703125" style="13" customWidth="1"/>
    <col min="7687" max="7687" width="13.7109375" style="13" customWidth="1"/>
    <col min="7688" max="7688" width="18.5703125" style="13" customWidth="1"/>
    <col min="7689" max="7689" width="19.85546875" style="13" customWidth="1"/>
    <col min="7690" max="7930" width="9.140625" style="13"/>
    <col min="7931" max="7931" width="179.85546875" style="13" customWidth="1"/>
    <col min="7932" max="7932" width="10.28515625" style="13" customWidth="1"/>
    <col min="7933" max="7933" width="25.140625" style="13" customWidth="1"/>
    <col min="7934" max="7934" width="23.85546875" style="13" customWidth="1"/>
    <col min="7935" max="7935" width="24.7109375" style="13" customWidth="1"/>
    <col min="7936" max="7936" width="22.28515625" style="13" customWidth="1"/>
    <col min="7937" max="7937" width="15.5703125" style="13" customWidth="1"/>
    <col min="7938" max="7938" width="22.42578125" style="13" customWidth="1"/>
    <col min="7939" max="7939" width="23.140625" style="13" customWidth="1"/>
    <col min="7940" max="7940" width="16.7109375" style="13" customWidth="1"/>
    <col min="7941" max="7941" width="22.7109375" style="13" customWidth="1"/>
    <col min="7942" max="7942" width="17.5703125" style="13" customWidth="1"/>
    <col min="7943" max="7943" width="13.7109375" style="13" customWidth="1"/>
    <col min="7944" max="7944" width="18.5703125" style="13" customWidth="1"/>
    <col min="7945" max="7945" width="19.85546875" style="13" customWidth="1"/>
    <col min="7946" max="8186" width="9.140625" style="13"/>
    <col min="8187" max="8187" width="179.85546875" style="13" customWidth="1"/>
    <col min="8188" max="8188" width="10.28515625" style="13" customWidth="1"/>
    <col min="8189" max="8189" width="25.140625" style="13" customWidth="1"/>
    <col min="8190" max="8190" width="23.85546875" style="13" customWidth="1"/>
    <col min="8191" max="8191" width="24.7109375" style="13" customWidth="1"/>
    <col min="8192" max="8192" width="22.28515625" style="13" customWidth="1"/>
    <col min="8193" max="8193" width="15.5703125" style="13" customWidth="1"/>
    <col min="8194" max="8194" width="22.42578125" style="13" customWidth="1"/>
    <col min="8195" max="8195" width="23.140625" style="13" customWidth="1"/>
    <col min="8196" max="8196" width="16.7109375" style="13" customWidth="1"/>
    <col min="8197" max="8197" width="22.7109375" style="13" customWidth="1"/>
    <col min="8198" max="8198" width="17.5703125" style="13" customWidth="1"/>
    <col min="8199" max="8199" width="13.7109375" style="13" customWidth="1"/>
    <col min="8200" max="8200" width="18.5703125" style="13" customWidth="1"/>
    <col min="8201" max="8201" width="19.85546875" style="13" customWidth="1"/>
    <col min="8202" max="8442" width="9.140625" style="13"/>
    <col min="8443" max="8443" width="179.85546875" style="13" customWidth="1"/>
    <col min="8444" max="8444" width="10.28515625" style="13" customWidth="1"/>
    <col min="8445" max="8445" width="25.140625" style="13" customWidth="1"/>
    <col min="8446" max="8446" width="23.85546875" style="13" customWidth="1"/>
    <col min="8447" max="8447" width="24.7109375" style="13" customWidth="1"/>
    <col min="8448" max="8448" width="22.28515625" style="13" customWidth="1"/>
    <col min="8449" max="8449" width="15.5703125" style="13" customWidth="1"/>
    <col min="8450" max="8450" width="22.42578125" style="13" customWidth="1"/>
    <col min="8451" max="8451" width="23.140625" style="13" customWidth="1"/>
    <col min="8452" max="8452" width="16.7109375" style="13" customWidth="1"/>
    <col min="8453" max="8453" width="22.7109375" style="13" customWidth="1"/>
    <col min="8454" max="8454" width="17.5703125" style="13" customWidth="1"/>
    <col min="8455" max="8455" width="13.7109375" style="13" customWidth="1"/>
    <col min="8456" max="8456" width="18.5703125" style="13" customWidth="1"/>
    <col min="8457" max="8457" width="19.85546875" style="13" customWidth="1"/>
    <col min="8458" max="8698" width="9.140625" style="13"/>
    <col min="8699" max="8699" width="179.85546875" style="13" customWidth="1"/>
    <col min="8700" max="8700" width="10.28515625" style="13" customWidth="1"/>
    <col min="8701" max="8701" width="25.140625" style="13" customWidth="1"/>
    <col min="8702" max="8702" width="23.85546875" style="13" customWidth="1"/>
    <col min="8703" max="8703" width="24.7109375" style="13" customWidth="1"/>
    <col min="8704" max="8704" width="22.28515625" style="13" customWidth="1"/>
    <col min="8705" max="8705" width="15.5703125" style="13" customWidth="1"/>
    <col min="8706" max="8706" width="22.42578125" style="13" customWidth="1"/>
    <col min="8707" max="8707" width="23.140625" style="13" customWidth="1"/>
    <col min="8708" max="8708" width="16.7109375" style="13" customWidth="1"/>
    <col min="8709" max="8709" width="22.7109375" style="13" customWidth="1"/>
    <col min="8710" max="8710" width="17.5703125" style="13" customWidth="1"/>
    <col min="8711" max="8711" width="13.7109375" style="13" customWidth="1"/>
    <col min="8712" max="8712" width="18.5703125" style="13" customWidth="1"/>
    <col min="8713" max="8713" width="19.85546875" style="13" customWidth="1"/>
    <col min="8714" max="8954" width="9.140625" style="13"/>
    <col min="8955" max="8955" width="179.85546875" style="13" customWidth="1"/>
    <col min="8956" max="8956" width="10.28515625" style="13" customWidth="1"/>
    <col min="8957" max="8957" width="25.140625" style="13" customWidth="1"/>
    <col min="8958" max="8958" width="23.85546875" style="13" customWidth="1"/>
    <col min="8959" max="8959" width="24.7109375" style="13" customWidth="1"/>
    <col min="8960" max="8960" width="22.28515625" style="13" customWidth="1"/>
    <col min="8961" max="8961" width="15.5703125" style="13" customWidth="1"/>
    <col min="8962" max="8962" width="22.42578125" style="13" customWidth="1"/>
    <col min="8963" max="8963" width="23.140625" style="13" customWidth="1"/>
    <col min="8964" max="8964" width="16.7109375" style="13" customWidth="1"/>
    <col min="8965" max="8965" width="22.7109375" style="13" customWidth="1"/>
    <col min="8966" max="8966" width="17.5703125" style="13" customWidth="1"/>
    <col min="8967" max="8967" width="13.7109375" style="13" customWidth="1"/>
    <col min="8968" max="8968" width="18.5703125" style="13" customWidth="1"/>
    <col min="8969" max="8969" width="19.85546875" style="13" customWidth="1"/>
    <col min="8970" max="9210" width="9.140625" style="13"/>
    <col min="9211" max="9211" width="179.85546875" style="13" customWidth="1"/>
    <col min="9212" max="9212" width="10.28515625" style="13" customWidth="1"/>
    <col min="9213" max="9213" width="25.140625" style="13" customWidth="1"/>
    <col min="9214" max="9214" width="23.85546875" style="13" customWidth="1"/>
    <col min="9215" max="9215" width="24.7109375" style="13" customWidth="1"/>
    <col min="9216" max="9216" width="22.28515625" style="13" customWidth="1"/>
    <col min="9217" max="9217" width="15.5703125" style="13" customWidth="1"/>
    <col min="9218" max="9218" width="22.42578125" style="13" customWidth="1"/>
    <col min="9219" max="9219" width="23.140625" style="13" customWidth="1"/>
    <col min="9220" max="9220" width="16.7109375" style="13" customWidth="1"/>
    <col min="9221" max="9221" width="22.7109375" style="13" customWidth="1"/>
    <col min="9222" max="9222" width="17.5703125" style="13" customWidth="1"/>
    <col min="9223" max="9223" width="13.7109375" style="13" customWidth="1"/>
    <col min="9224" max="9224" width="18.5703125" style="13" customWidth="1"/>
    <col min="9225" max="9225" width="19.85546875" style="13" customWidth="1"/>
    <col min="9226" max="9466" width="9.140625" style="13"/>
    <col min="9467" max="9467" width="179.85546875" style="13" customWidth="1"/>
    <col min="9468" max="9468" width="10.28515625" style="13" customWidth="1"/>
    <col min="9469" max="9469" width="25.140625" style="13" customWidth="1"/>
    <col min="9470" max="9470" width="23.85546875" style="13" customWidth="1"/>
    <col min="9471" max="9471" width="24.7109375" style="13" customWidth="1"/>
    <col min="9472" max="9472" width="22.28515625" style="13" customWidth="1"/>
    <col min="9473" max="9473" width="15.5703125" style="13" customWidth="1"/>
    <col min="9474" max="9474" width="22.42578125" style="13" customWidth="1"/>
    <col min="9475" max="9475" width="23.140625" style="13" customWidth="1"/>
    <col min="9476" max="9476" width="16.7109375" style="13" customWidth="1"/>
    <col min="9477" max="9477" width="22.7109375" style="13" customWidth="1"/>
    <col min="9478" max="9478" width="17.5703125" style="13" customWidth="1"/>
    <col min="9479" max="9479" width="13.7109375" style="13" customWidth="1"/>
    <col min="9480" max="9480" width="18.5703125" style="13" customWidth="1"/>
    <col min="9481" max="9481" width="19.85546875" style="13" customWidth="1"/>
    <col min="9482" max="9722" width="9.140625" style="13"/>
    <col min="9723" max="9723" width="179.85546875" style="13" customWidth="1"/>
    <col min="9724" max="9724" width="10.28515625" style="13" customWidth="1"/>
    <col min="9725" max="9725" width="25.140625" style="13" customWidth="1"/>
    <col min="9726" max="9726" width="23.85546875" style="13" customWidth="1"/>
    <col min="9727" max="9727" width="24.7109375" style="13" customWidth="1"/>
    <col min="9728" max="9728" width="22.28515625" style="13" customWidth="1"/>
    <col min="9729" max="9729" width="15.5703125" style="13" customWidth="1"/>
    <col min="9730" max="9730" width="22.42578125" style="13" customWidth="1"/>
    <col min="9731" max="9731" width="23.140625" style="13" customWidth="1"/>
    <col min="9732" max="9732" width="16.7109375" style="13" customWidth="1"/>
    <col min="9733" max="9733" width="22.7109375" style="13" customWidth="1"/>
    <col min="9734" max="9734" width="17.5703125" style="13" customWidth="1"/>
    <col min="9735" max="9735" width="13.7109375" style="13" customWidth="1"/>
    <col min="9736" max="9736" width="18.5703125" style="13" customWidth="1"/>
    <col min="9737" max="9737" width="19.85546875" style="13" customWidth="1"/>
    <col min="9738" max="9978" width="9.140625" style="13"/>
    <col min="9979" max="9979" width="179.85546875" style="13" customWidth="1"/>
    <col min="9980" max="9980" width="10.28515625" style="13" customWidth="1"/>
    <col min="9981" max="9981" width="25.140625" style="13" customWidth="1"/>
    <col min="9982" max="9982" width="23.85546875" style="13" customWidth="1"/>
    <col min="9983" max="9983" width="24.7109375" style="13" customWidth="1"/>
    <col min="9984" max="9984" width="22.28515625" style="13" customWidth="1"/>
    <col min="9985" max="9985" width="15.5703125" style="13" customWidth="1"/>
    <col min="9986" max="9986" width="22.42578125" style="13" customWidth="1"/>
    <col min="9987" max="9987" width="23.140625" style="13" customWidth="1"/>
    <col min="9988" max="9988" width="16.7109375" style="13" customWidth="1"/>
    <col min="9989" max="9989" width="22.7109375" style="13" customWidth="1"/>
    <col min="9990" max="9990" width="17.5703125" style="13" customWidth="1"/>
    <col min="9991" max="9991" width="13.7109375" style="13" customWidth="1"/>
    <col min="9992" max="9992" width="18.5703125" style="13" customWidth="1"/>
    <col min="9993" max="9993" width="19.85546875" style="13" customWidth="1"/>
    <col min="9994" max="10234" width="9.140625" style="13"/>
    <col min="10235" max="10235" width="179.85546875" style="13" customWidth="1"/>
    <col min="10236" max="10236" width="10.28515625" style="13" customWidth="1"/>
    <col min="10237" max="10237" width="25.140625" style="13" customWidth="1"/>
    <col min="10238" max="10238" width="23.85546875" style="13" customWidth="1"/>
    <col min="10239" max="10239" width="24.7109375" style="13" customWidth="1"/>
    <col min="10240" max="10240" width="22.28515625" style="13" customWidth="1"/>
    <col min="10241" max="10241" width="15.5703125" style="13" customWidth="1"/>
    <col min="10242" max="10242" width="22.42578125" style="13" customWidth="1"/>
    <col min="10243" max="10243" width="23.140625" style="13" customWidth="1"/>
    <col min="10244" max="10244" width="16.7109375" style="13" customWidth="1"/>
    <col min="10245" max="10245" width="22.7109375" style="13" customWidth="1"/>
    <col min="10246" max="10246" width="17.5703125" style="13" customWidth="1"/>
    <col min="10247" max="10247" width="13.7109375" style="13" customWidth="1"/>
    <col min="10248" max="10248" width="18.5703125" style="13" customWidth="1"/>
    <col min="10249" max="10249" width="19.85546875" style="13" customWidth="1"/>
    <col min="10250" max="10490" width="9.140625" style="13"/>
    <col min="10491" max="10491" width="179.85546875" style="13" customWidth="1"/>
    <col min="10492" max="10492" width="10.28515625" style="13" customWidth="1"/>
    <col min="10493" max="10493" width="25.140625" style="13" customWidth="1"/>
    <col min="10494" max="10494" width="23.85546875" style="13" customWidth="1"/>
    <col min="10495" max="10495" width="24.7109375" style="13" customWidth="1"/>
    <col min="10496" max="10496" width="22.28515625" style="13" customWidth="1"/>
    <col min="10497" max="10497" width="15.5703125" style="13" customWidth="1"/>
    <col min="10498" max="10498" width="22.42578125" style="13" customWidth="1"/>
    <col min="10499" max="10499" width="23.140625" style="13" customWidth="1"/>
    <col min="10500" max="10500" width="16.7109375" style="13" customWidth="1"/>
    <col min="10501" max="10501" width="22.7109375" style="13" customWidth="1"/>
    <col min="10502" max="10502" width="17.5703125" style="13" customWidth="1"/>
    <col min="10503" max="10503" width="13.7109375" style="13" customWidth="1"/>
    <col min="10504" max="10504" width="18.5703125" style="13" customWidth="1"/>
    <col min="10505" max="10505" width="19.85546875" style="13" customWidth="1"/>
    <col min="10506" max="10746" width="9.140625" style="13"/>
    <col min="10747" max="10747" width="179.85546875" style="13" customWidth="1"/>
    <col min="10748" max="10748" width="10.28515625" style="13" customWidth="1"/>
    <col min="10749" max="10749" width="25.140625" style="13" customWidth="1"/>
    <col min="10750" max="10750" width="23.85546875" style="13" customWidth="1"/>
    <col min="10751" max="10751" width="24.7109375" style="13" customWidth="1"/>
    <col min="10752" max="10752" width="22.28515625" style="13" customWidth="1"/>
    <col min="10753" max="10753" width="15.5703125" style="13" customWidth="1"/>
    <col min="10754" max="10754" width="22.42578125" style="13" customWidth="1"/>
    <col min="10755" max="10755" width="23.140625" style="13" customWidth="1"/>
    <col min="10756" max="10756" width="16.7109375" style="13" customWidth="1"/>
    <col min="10757" max="10757" width="22.7109375" style="13" customWidth="1"/>
    <col min="10758" max="10758" width="17.5703125" style="13" customWidth="1"/>
    <col min="10759" max="10759" width="13.7109375" style="13" customWidth="1"/>
    <col min="10760" max="10760" width="18.5703125" style="13" customWidth="1"/>
    <col min="10761" max="10761" width="19.85546875" style="13" customWidth="1"/>
    <col min="10762" max="11002" width="9.140625" style="13"/>
    <col min="11003" max="11003" width="179.85546875" style="13" customWidth="1"/>
    <col min="11004" max="11004" width="10.28515625" style="13" customWidth="1"/>
    <col min="11005" max="11005" width="25.140625" style="13" customWidth="1"/>
    <col min="11006" max="11006" width="23.85546875" style="13" customWidth="1"/>
    <col min="11007" max="11007" width="24.7109375" style="13" customWidth="1"/>
    <col min="11008" max="11008" width="22.28515625" style="13" customWidth="1"/>
    <col min="11009" max="11009" width="15.5703125" style="13" customWidth="1"/>
    <col min="11010" max="11010" width="22.42578125" style="13" customWidth="1"/>
    <col min="11011" max="11011" width="23.140625" style="13" customWidth="1"/>
    <col min="11012" max="11012" width="16.7109375" style="13" customWidth="1"/>
    <col min="11013" max="11013" width="22.7109375" style="13" customWidth="1"/>
    <col min="11014" max="11014" width="17.5703125" style="13" customWidth="1"/>
    <col min="11015" max="11015" width="13.7109375" style="13" customWidth="1"/>
    <col min="11016" max="11016" width="18.5703125" style="13" customWidth="1"/>
    <col min="11017" max="11017" width="19.85546875" style="13" customWidth="1"/>
    <col min="11018" max="11258" width="9.140625" style="13"/>
    <col min="11259" max="11259" width="179.85546875" style="13" customWidth="1"/>
    <col min="11260" max="11260" width="10.28515625" style="13" customWidth="1"/>
    <col min="11261" max="11261" width="25.140625" style="13" customWidth="1"/>
    <col min="11262" max="11262" width="23.85546875" style="13" customWidth="1"/>
    <col min="11263" max="11263" width="24.7109375" style="13" customWidth="1"/>
    <col min="11264" max="11264" width="22.28515625" style="13" customWidth="1"/>
    <col min="11265" max="11265" width="15.5703125" style="13" customWidth="1"/>
    <col min="11266" max="11266" width="22.42578125" style="13" customWidth="1"/>
    <col min="11267" max="11267" width="23.140625" style="13" customWidth="1"/>
    <col min="11268" max="11268" width="16.7109375" style="13" customWidth="1"/>
    <col min="11269" max="11269" width="22.7109375" style="13" customWidth="1"/>
    <col min="11270" max="11270" width="17.5703125" style="13" customWidth="1"/>
    <col min="11271" max="11271" width="13.7109375" style="13" customWidth="1"/>
    <col min="11272" max="11272" width="18.5703125" style="13" customWidth="1"/>
    <col min="11273" max="11273" width="19.85546875" style="13" customWidth="1"/>
    <col min="11274" max="11514" width="9.140625" style="13"/>
    <col min="11515" max="11515" width="179.85546875" style="13" customWidth="1"/>
    <col min="11516" max="11516" width="10.28515625" style="13" customWidth="1"/>
    <col min="11517" max="11517" width="25.140625" style="13" customWidth="1"/>
    <col min="11518" max="11518" width="23.85546875" style="13" customWidth="1"/>
    <col min="11519" max="11519" width="24.7109375" style="13" customWidth="1"/>
    <col min="11520" max="11520" width="22.28515625" style="13" customWidth="1"/>
    <col min="11521" max="11521" width="15.5703125" style="13" customWidth="1"/>
    <col min="11522" max="11522" width="22.42578125" style="13" customWidth="1"/>
    <col min="11523" max="11523" width="23.140625" style="13" customWidth="1"/>
    <col min="11524" max="11524" width="16.7109375" style="13" customWidth="1"/>
    <col min="11525" max="11525" width="22.7109375" style="13" customWidth="1"/>
    <col min="11526" max="11526" width="17.5703125" style="13" customWidth="1"/>
    <col min="11527" max="11527" width="13.7109375" style="13" customWidth="1"/>
    <col min="11528" max="11528" width="18.5703125" style="13" customWidth="1"/>
    <col min="11529" max="11529" width="19.85546875" style="13" customWidth="1"/>
    <col min="11530" max="11770" width="9.140625" style="13"/>
    <col min="11771" max="11771" width="179.85546875" style="13" customWidth="1"/>
    <col min="11772" max="11772" width="10.28515625" style="13" customWidth="1"/>
    <col min="11773" max="11773" width="25.140625" style="13" customWidth="1"/>
    <col min="11774" max="11774" width="23.85546875" style="13" customWidth="1"/>
    <col min="11775" max="11775" width="24.7109375" style="13" customWidth="1"/>
    <col min="11776" max="11776" width="22.28515625" style="13" customWidth="1"/>
    <col min="11777" max="11777" width="15.5703125" style="13" customWidth="1"/>
    <col min="11778" max="11778" width="22.42578125" style="13" customWidth="1"/>
    <col min="11779" max="11779" width="23.140625" style="13" customWidth="1"/>
    <col min="11780" max="11780" width="16.7109375" style="13" customWidth="1"/>
    <col min="11781" max="11781" width="22.7109375" style="13" customWidth="1"/>
    <col min="11782" max="11782" width="17.5703125" style="13" customWidth="1"/>
    <col min="11783" max="11783" width="13.7109375" style="13" customWidth="1"/>
    <col min="11784" max="11784" width="18.5703125" style="13" customWidth="1"/>
    <col min="11785" max="11785" width="19.85546875" style="13" customWidth="1"/>
    <col min="11786" max="12026" width="9.140625" style="13"/>
    <col min="12027" max="12027" width="179.85546875" style="13" customWidth="1"/>
    <col min="12028" max="12028" width="10.28515625" style="13" customWidth="1"/>
    <col min="12029" max="12029" width="25.140625" style="13" customWidth="1"/>
    <col min="12030" max="12030" width="23.85546875" style="13" customWidth="1"/>
    <col min="12031" max="12031" width="24.7109375" style="13" customWidth="1"/>
    <col min="12032" max="12032" width="22.28515625" style="13" customWidth="1"/>
    <col min="12033" max="12033" width="15.5703125" style="13" customWidth="1"/>
    <col min="12034" max="12034" width="22.42578125" style="13" customWidth="1"/>
    <col min="12035" max="12035" width="23.140625" style="13" customWidth="1"/>
    <col min="12036" max="12036" width="16.7109375" style="13" customWidth="1"/>
    <col min="12037" max="12037" width="22.7109375" style="13" customWidth="1"/>
    <col min="12038" max="12038" width="17.5703125" style="13" customWidth="1"/>
    <col min="12039" max="12039" width="13.7109375" style="13" customWidth="1"/>
    <col min="12040" max="12040" width="18.5703125" style="13" customWidth="1"/>
    <col min="12041" max="12041" width="19.85546875" style="13" customWidth="1"/>
    <col min="12042" max="12282" width="9.140625" style="13"/>
    <col min="12283" max="12283" width="179.85546875" style="13" customWidth="1"/>
    <col min="12284" max="12284" width="10.28515625" style="13" customWidth="1"/>
    <col min="12285" max="12285" width="25.140625" style="13" customWidth="1"/>
    <col min="12286" max="12286" width="23.85546875" style="13" customWidth="1"/>
    <col min="12287" max="12287" width="24.7109375" style="13" customWidth="1"/>
    <col min="12288" max="12288" width="22.28515625" style="13" customWidth="1"/>
    <col min="12289" max="12289" width="15.5703125" style="13" customWidth="1"/>
    <col min="12290" max="12290" width="22.42578125" style="13" customWidth="1"/>
    <col min="12291" max="12291" width="23.140625" style="13" customWidth="1"/>
    <col min="12292" max="12292" width="16.7109375" style="13" customWidth="1"/>
    <col min="12293" max="12293" width="22.7109375" style="13" customWidth="1"/>
    <col min="12294" max="12294" width="17.5703125" style="13" customWidth="1"/>
    <col min="12295" max="12295" width="13.7109375" style="13" customWidth="1"/>
    <col min="12296" max="12296" width="18.5703125" style="13" customWidth="1"/>
    <col min="12297" max="12297" width="19.85546875" style="13" customWidth="1"/>
    <col min="12298" max="12538" width="9.140625" style="13"/>
    <col min="12539" max="12539" width="179.85546875" style="13" customWidth="1"/>
    <col min="12540" max="12540" width="10.28515625" style="13" customWidth="1"/>
    <col min="12541" max="12541" width="25.140625" style="13" customWidth="1"/>
    <col min="12542" max="12542" width="23.85546875" style="13" customWidth="1"/>
    <col min="12543" max="12543" width="24.7109375" style="13" customWidth="1"/>
    <col min="12544" max="12544" width="22.28515625" style="13" customWidth="1"/>
    <col min="12545" max="12545" width="15.5703125" style="13" customWidth="1"/>
    <col min="12546" max="12546" width="22.42578125" style="13" customWidth="1"/>
    <col min="12547" max="12547" width="23.140625" style="13" customWidth="1"/>
    <col min="12548" max="12548" width="16.7109375" style="13" customWidth="1"/>
    <col min="12549" max="12549" width="22.7109375" style="13" customWidth="1"/>
    <col min="12550" max="12550" width="17.5703125" style="13" customWidth="1"/>
    <col min="12551" max="12551" width="13.7109375" style="13" customWidth="1"/>
    <col min="12552" max="12552" width="18.5703125" style="13" customWidth="1"/>
    <col min="12553" max="12553" width="19.85546875" style="13" customWidth="1"/>
    <col min="12554" max="12794" width="9.140625" style="13"/>
    <col min="12795" max="12795" width="179.85546875" style="13" customWidth="1"/>
    <col min="12796" max="12796" width="10.28515625" style="13" customWidth="1"/>
    <col min="12797" max="12797" width="25.140625" style="13" customWidth="1"/>
    <col min="12798" max="12798" width="23.85546875" style="13" customWidth="1"/>
    <col min="12799" max="12799" width="24.7109375" style="13" customWidth="1"/>
    <col min="12800" max="12800" width="22.28515625" style="13" customWidth="1"/>
    <col min="12801" max="12801" width="15.5703125" style="13" customWidth="1"/>
    <col min="12802" max="12802" width="22.42578125" style="13" customWidth="1"/>
    <col min="12803" max="12803" width="23.140625" style="13" customWidth="1"/>
    <col min="12804" max="12804" width="16.7109375" style="13" customWidth="1"/>
    <col min="12805" max="12805" width="22.7109375" style="13" customWidth="1"/>
    <col min="12806" max="12806" width="17.5703125" style="13" customWidth="1"/>
    <col min="12807" max="12807" width="13.7109375" style="13" customWidth="1"/>
    <col min="12808" max="12808" width="18.5703125" style="13" customWidth="1"/>
    <col min="12809" max="12809" width="19.85546875" style="13" customWidth="1"/>
    <col min="12810" max="13050" width="9.140625" style="13"/>
    <col min="13051" max="13051" width="179.85546875" style="13" customWidth="1"/>
    <col min="13052" max="13052" width="10.28515625" style="13" customWidth="1"/>
    <col min="13053" max="13053" width="25.140625" style="13" customWidth="1"/>
    <col min="13054" max="13054" width="23.85546875" style="13" customWidth="1"/>
    <col min="13055" max="13055" width="24.7109375" style="13" customWidth="1"/>
    <col min="13056" max="13056" width="22.28515625" style="13" customWidth="1"/>
    <col min="13057" max="13057" width="15.5703125" style="13" customWidth="1"/>
    <col min="13058" max="13058" width="22.42578125" style="13" customWidth="1"/>
    <col min="13059" max="13059" width="23.140625" style="13" customWidth="1"/>
    <col min="13060" max="13060" width="16.7109375" style="13" customWidth="1"/>
    <col min="13061" max="13061" width="22.7109375" style="13" customWidth="1"/>
    <col min="13062" max="13062" width="17.5703125" style="13" customWidth="1"/>
    <col min="13063" max="13063" width="13.7109375" style="13" customWidth="1"/>
    <col min="13064" max="13064" width="18.5703125" style="13" customWidth="1"/>
    <col min="13065" max="13065" width="19.85546875" style="13" customWidth="1"/>
    <col min="13066" max="13306" width="9.140625" style="13"/>
    <col min="13307" max="13307" width="179.85546875" style="13" customWidth="1"/>
    <col min="13308" max="13308" width="10.28515625" style="13" customWidth="1"/>
    <col min="13309" max="13309" width="25.140625" style="13" customWidth="1"/>
    <col min="13310" max="13310" width="23.85546875" style="13" customWidth="1"/>
    <col min="13311" max="13311" width="24.7109375" style="13" customWidth="1"/>
    <col min="13312" max="13312" width="22.28515625" style="13" customWidth="1"/>
    <col min="13313" max="13313" width="15.5703125" style="13" customWidth="1"/>
    <col min="13314" max="13314" width="22.42578125" style="13" customWidth="1"/>
    <col min="13315" max="13315" width="23.140625" style="13" customWidth="1"/>
    <col min="13316" max="13316" width="16.7109375" style="13" customWidth="1"/>
    <col min="13317" max="13317" width="22.7109375" style="13" customWidth="1"/>
    <col min="13318" max="13318" width="17.5703125" style="13" customWidth="1"/>
    <col min="13319" max="13319" width="13.7109375" style="13" customWidth="1"/>
    <col min="13320" max="13320" width="18.5703125" style="13" customWidth="1"/>
    <col min="13321" max="13321" width="19.85546875" style="13" customWidth="1"/>
    <col min="13322" max="13562" width="9.140625" style="13"/>
    <col min="13563" max="13563" width="179.85546875" style="13" customWidth="1"/>
    <col min="13564" max="13564" width="10.28515625" style="13" customWidth="1"/>
    <col min="13565" max="13565" width="25.140625" style="13" customWidth="1"/>
    <col min="13566" max="13566" width="23.85546875" style="13" customWidth="1"/>
    <col min="13567" max="13567" width="24.7109375" style="13" customWidth="1"/>
    <col min="13568" max="13568" width="22.28515625" style="13" customWidth="1"/>
    <col min="13569" max="13569" width="15.5703125" style="13" customWidth="1"/>
    <col min="13570" max="13570" width="22.42578125" style="13" customWidth="1"/>
    <col min="13571" max="13571" width="23.140625" style="13" customWidth="1"/>
    <col min="13572" max="13572" width="16.7109375" style="13" customWidth="1"/>
    <col min="13573" max="13573" width="22.7109375" style="13" customWidth="1"/>
    <col min="13574" max="13574" width="17.5703125" style="13" customWidth="1"/>
    <col min="13575" max="13575" width="13.7109375" style="13" customWidth="1"/>
    <col min="13576" max="13576" width="18.5703125" style="13" customWidth="1"/>
    <col min="13577" max="13577" width="19.85546875" style="13" customWidth="1"/>
    <col min="13578" max="13818" width="9.140625" style="13"/>
    <col min="13819" max="13819" width="179.85546875" style="13" customWidth="1"/>
    <col min="13820" max="13820" width="10.28515625" style="13" customWidth="1"/>
    <col min="13821" max="13821" width="25.140625" style="13" customWidth="1"/>
    <col min="13822" max="13822" width="23.85546875" style="13" customWidth="1"/>
    <col min="13823" max="13823" width="24.7109375" style="13" customWidth="1"/>
    <col min="13824" max="13824" width="22.28515625" style="13" customWidth="1"/>
    <col min="13825" max="13825" width="15.5703125" style="13" customWidth="1"/>
    <col min="13826" max="13826" width="22.42578125" style="13" customWidth="1"/>
    <col min="13827" max="13827" width="23.140625" style="13" customWidth="1"/>
    <col min="13828" max="13828" width="16.7109375" style="13" customWidth="1"/>
    <col min="13829" max="13829" width="22.7109375" style="13" customWidth="1"/>
    <col min="13830" max="13830" width="17.5703125" style="13" customWidth="1"/>
    <col min="13831" max="13831" width="13.7109375" style="13" customWidth="1"/>
    <col min="13832" max="13832" width="18.5703125" style="13" customWidth="1"/>
    <col min="13833" max="13833" width="19.85546875" style="13" customWidth="1"/>
    <col min="13834" max="14074" width="9.140625" style="13"/>
    <col min="14075" max="14075" width="179.85546875" style="13" customWidth="1"/>
    <col min="14076" max="14076" width="10.28515625" style="13" customWidth="1"/>
    <col min="14077" max="14077" width="25.140625" style="13" customWidth="1"/>
    <col min="14078" max="14078" width="23.85546875" style="13" customWidth="1"/>
    <col min="14079" max="14079" width="24.7109375" style="13" customWidth="1"/>
    <col min="14080" max="14080" width="22.28515625" style="13" customWidth="1"/>
    <col min="14081" max="14081" width="15.5703125" style="13" customWidth="1"/>
    <col min="14082" max="14082" width="22.42578125" style="13" customWidth="1"/>
    <col min="14083" max="14083" width="23.140625" style="13" customWidth="1"/>
    <col min="14084" max="14084" width="16.7109375" style="13" customWidth="1"/>
    <col min="14085" max="14085" width="22.7109375" style="13" customWidth="1"/>
    <col min="14086" max="14086" width="17.5703125" style="13" customWidth="1"/>
    <col min="14087" max="14087" width="13.7109375" style="13" customWidth="1"/>
    <col min="14088" max="14088" width="18.5703125" style="13" customWidth="1"/>
    <col min="14089" max="14089" width="19.85546875" style="13" customWidth="1"/>
    <col min="14090" max="14330" width="9.140625" style="13"/>
    <col min="14331" max="14331" width="179.85546875" style="13" customWidth="1"/>
    <col min="14332" max="14332" width="10.28515625" style="13" customWidth="1"/>
    <col min="14333" max="14333" width="25.140625" style="13" customWidth="1"/>
    <col min="14334" max="14334" width="23.85546875" style="13" customWidth="1"/>
    <col min="14335" max="14335" width="24.7109375" style="13" customWidth="1"/>
    <col min="14336" max="14336" width="22.28515625" style="13" customWidth="1"/>
    <col min="14337" max="14337" width="15.5703125" style="13" customWidth="1"/>
    <col min="14338" max="14338" width="22.42578125" style="13" customWidth="1"/>
    <col min="14339" max="14339" width="23.140625" style="13" customWidth="1"/>
    <col min="14340" max="14340" width="16.7109375" style="13" customWidth="1"/>
    <col min="14341" max="14341" width="22.7109375" style="13" customWidth="1"/>
    <col min="14342" max="14342" width="17.5703125" style="13" customWidth="1"/>
    <col min="14343" max="14343" width="13.7109375" style="13" customWidth="1"/>
    <col min="14344" max="14344" width="18.5703125" style="13" customWidth="1"/>
    <col min="14345" max="14345" width="19.85546875" style="13" customWidth="1"/>
    <col min="14346" max="14586" width="9.140625" style="13"/>
    <col min="14587" max="14587" width="179.85546875" style="13" customWidth="1"/>
    <col min="14588" max="14588" width="10.28515625" style="13" customWidth="1"/>
    <col min="14589" max="14589" width="25.140625" style="13" customWidth="1"/>
    <col min="14590" max="14590" width="23.85546875" style="13" customWidth="1"/>
    <col min="14591" max="14591" width="24.7109375" style="13" customWidth="1"/>
    <col min="14592" max="14592" width="22.28515625" style="13" customWidth="1"/>
    <col min="14593" max="14593" width="15.5703125" style="13" customWidth="1"/>
    <col min="14594" max="14594" width="22.42578125" style="13" customWidth="1"/>
    <col min="14595" max="14595" width="23.140625" style="13" customWidth="1"/>
    <col min="14596" max="14596" width="16.7109375" style="13" customWidth="1"/>
    <col min="14597" max="14597" width="22.7109375" style="13" customWidth="1"/>
    <col min="14598" max="14598" width="17.5703125" style="13" customWidth="1"/>
    <col min="14599" max="14599" width="13.7109375" style="13" customWidth="1"/>
    <col min="14600" max="14600" width="18.5703125" style="13" customWidth="1"/>
    <col min="14601" max="14601" width="19.85546875" style="13" customWidth="1"/>
    <col min="14602" max="14842" width="9.140625" style="13"/>
    <col min="14843" max="14843" width="179.85546875" style="13" customWidth="1"/>
    <col min="14844" max="14844" width="10.28515625" style="13" customWidth="1"/>
    <col min="14845" max="14845" width="25.140625" style="13" customWidth="1"/>
    <col min="14846" max="14846" width="23.85546875" style="13" customWidth="1"/>
    <col min="14847" max="14847" width="24.7109375" style="13" customWidth="1"/>
    <col min="14848" max="14848" width="22.28515625" style="13" customWidth="1"/>
    <col min="14849" max="14849" width="15.5703125" style="13" customWidth="1"/>
    <col min="14850" max="14850" width="22.42578125" style="13" customWidth="1"/>
    <col min="14851" max="14851" width="23.140625" style="13" customWidth="1"/>
    <col min="14852" max="14852" width="16.7109375" style="13" customWidth="1"/>
    <col min="14853" max="14853" width="22.7109375" style="13" customWidth="1"/>
    <col min="14854" max="14854" width="17.5703125" style="13" customWidth="1"/>
    <col min="14855" max="14855" width="13.7109375" style="13" customWidth="1"/>
    <col min="14856" max="14856" width="18.5703125" style="13" customWidth="1"/>
    <col min="14857" max="14857" width="19.85546875" style="13" customWidth="1"/>
    <col min="14858" max="15098" width="9.140625" style="13"/>
    <col min="15099" max="15099" width="179.85546875" style="13" customWidth="1"/>
    <col min="15100" max="15100" width="10.28515625" style="13" customWidth="1"/>
    <col min="15101" max="15101" width="25.140625" style="13" customWidth="1"/>
    <col min="15102" max="15102" width="23.85546875" style="13" customWidth="1"/>
    <col min="15103" max="15103" width="24.7109375" style="13" customWidth="1"/>
    <col min="15104" max="15104" width="22.28515625" style="13" customWidth="1"/>
    <col min="15105" max="15105" width="15.5703125" style="13" customWidth="1"/>
    <col min="15106" max="15106" width="22.42578125" style="13" customWidth="1"/>
    <col min="15107" max="15107" width="23.140625" style="13" customWidth="1"/>
    <col min="15108" max="15108" width="16.7109375" style="13" customWidth="1"/>
    <col min="15109" max="15109" width="22.7109375" style="13" customWidth="1"/>
    <col min="15110" max="15110" width="17.5703125" style="13" customWidth="1"/>
    <col min="15111" max="15111" width="13.7109375" style="13" customWidth="1"/>
    <col min="15112" max="15112" width="18.5703125" style="13" customWidth="1"/>
    <col min="15113" max="15113" width="19.85546875" style="13" customWidth="1"/>
    <col min="15114" max="15354" width="9.140625" style="13"/>
    <col min="15355" max="15355" width="179.85546875" style="13" customWidth="1"/>
    <col min="15356" max="15356" width="10.28515625" style="13" customWidth="1"/>
    <col min="15357" max="15357" width="25.140625" style="13" customWidth="1"/>
    <col min="15358" max="15358" width="23.85546875" style="13" customWidth="1"/>
    <col min="15359" max="15359" width="24.7109375" style="13" customWidth="1"/>
    <col min="15360" max="15360" width="22.28515625" style="13" customWidth="1"/>
    <col min="15361" max="15361" width="15.5703125" style="13" customWidth="1"/>
    <col min="15362" max="15362" width="22.42578125" style="13" customWidth="1"/>
    <col min="15363" max="15363" width="23.140625" style="13" customWidth="1"/>
    <col min="15364" max="15364" width="16.7109375" style="13" customWidth="1"/>
    <col min="15365" max="15365" width="22.7109375" style="13" customWidth="1"/>
    <col min="15366" max="15366" width="17.5703125" style="13" customWidth="1"/>
    <col min="15367" max="15367" width="13.7109375" style="13" customWidth="1"/>
    <col min="15368" max="15368" width="18.5703125" style="13" customWidth="1"/>
    <col min="15369" max="15369" width="19.85546875" style="13" customWidth="1"/>
    <col min="15370" max="15610" width="9.140625" style="13"/>
    <col min="15611" max="15611" width="179.85546875" style="13" customWidth="1"/>
    <col min="15612" max="15612" width="10.28515625" style="13" customWidth="1"/>
    <col min="15613" max="15613" width="25.140625" style="13" customWidth="1"/>
    <col min="15614" max="15614" width="23.85546875" style="13" customWidth="1"/>
    <col min="15615" max="15615" width="24.7109375" style="13" customWidth="1"/>
    <col min="15616" max="15616" width="22.28515625" style="13" customWidth="1"/>
    <col min="15617" max="15617" width="15.5703125" style="13" customWidth="1"/>
    <col min="15618" max="15618" width="22.42578125" style="13" customWidth="1"/>
    <col min="15619" max="15619" width="23.140625" style="13" customWidth="1"/>
    <col min="15620" max="15620" width="16.7109375" style="13" customWidth="1"/>
    <col min="15621" max="15621" width="22.7109375" style="13" customWidth="1"/>
    <col min="15622" max="15622" width="17.5703125" style="13" customWidth="1"/>
    <col min="15623" max="15623" width="13.7109375" style="13" customWidth="1"/>
    <col min="15624" max="15624" width="18.5703125" style="13" customWidth="1"/>
    <col min="15625" max="15625" width="19.85546875" style="13" customWidth="1"/>
    <col min="15626" max="15866" width="9.140625" style="13"/>
    <col min="15867" max="15867" width="179.85546875" style="13" customWidth="1"/>
    <col min="15868" max="15868" width="10.28515625" style="13" customWidth="1"/>
    <col min="15869" max="15869" width="25.140625" style="13" customWidth="1"/>
    <col min="15870" max="15870" width="23.85546875" style="13" customWidth="1"/>
    <col min="15871" max="15871" width="24.7109375" style="13" customWidth="1"/>
    <col min="15872" max="15872" width="22.28515625" style="13" customWidth="1"/>
    <col min="15873" max="15873" width="15.5703125" style="13" customWidth="1"/>
    <col min="15874" max="15874" width="22.42578125" style="13" customWidth="1"/>
    <col min="15875" max="15875" width="23.140625" style="13" customWidth="1"/>
    <col min="15876" max="15876" width="16.7109375" style="13" customWidth="1"/>
    <col min="15877" max="15877" width="22.7109375" style="13" customWidth="1"/>
    <col min="15878" max="15878" width="17.5703125" style="13" customWidth="1"/>
    <col min="15879" max="15879" width="13.7109375" style="13" customWidth="1"/>
    <col min="15880" max="15880" width="18.5703125" style="13" customWidth="1"/>
    <col min="15881" max="15881" width="19.85546875" style="13" customWidth="1"/>
    <col min="15882" max="16122" width="9.140625" style="13"/>
    <col min="16123" max="16123" width="179.85546875" style="13" customWidth="1"/>
    <col min="16124" max="16124" width="10.28515625" style="13" customWidth="1"/>
    <col min="16125" max="16125" width="25.140625" style="13" customWidth="1"/>
    <col min="16126" max="16126" width="23.85546875" style="13" customWidth="1"/>
    <col min="16127" max="16127" width="24.7109375" style="13" customWidth="1"/>
    <col min="16128" max="16128" width="22.28515625" style="13" customWidth="1"/>
    <col min="16129" max="16129" width="15.5703125" style="13" customWidth="1"/>
    <col min="16130" max="16130" width="22.42578125" style="13" customWidth="1"/>
    <col min="16131" max="16131" width="23.140625" style="13" customWidth="1"/>
    <col min="16132" max="16132" width="16.7109375" style="13" customWidth="1"/>
    <col min="16133" max="16133" width="22.7109375" style="13" customWidth="1"/>
    <col min="16134" max="16134" width="17.5703125" style="13" customWidth="1"/>
    <col min="16135" max="16135" width="13.7109375" style="13" customWidth="1"/>
    <col min="16136" max="16136" width="18.5703125" style="13" customWidth="1"/>
    <col min="16137" max="16137" width="19.85546875" style="13" customWidth="1"/>
    <col min="16138" max="16384" width="9.140625" style="13"/>
  </cols>
  <sheetData>
    <row r="1" spans="1:11" ht="30" customHeight="1">
      <c r="A1" s="161" t="s">
        <v>25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</row>
    <row r="2" spans="1:11" ht="30" customHeight="1">
      <c r="A2" s="161" t="s">
        <v>73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</row>
    <row r="3" spans="1:11" ht="30" customHeight="1">
      <c r="A3" s="161" t="s">
        <v>74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</row>
    <row r="4" spans="1:11" ht="30" customHeight="1">
      <c r="A4" s="161" t="s">
        <v>0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</row>
    <row r="5" spans="1:11" ht="31.5" customHeight="1" thickBot="1">
      <c r="A5" s="1"/>
      <c r="B5" s="1"/>
      <c r="C5" s="49"/>
      <c r="D5" s="49"/>
      <c r="E5" s="1"/>
      <c r="F5" s="1"/>
      <c r="G5" s="1"/>
      <c r="K5" s="50" t="s">
        <v>3</v>
      </c>
    </row>
    <row r="6" spans="1:11" ht="57.75" customHeight="1">
      <c r="A6" s="162" t="s">
        <v>75</v>
      </c>
      <c r="B6" s="163"/>
      <c r="C6" s="166" t="s">
        <v>4</v>
      </c>
      <c r="D6" s="167" t="s">
        <v>76</v>
      </c>
      <c r="E6" s="169" t="s">
        <v>1</v>
      </c>
      <c r="F6" s="170"/>
      <c r="G6" s="167" t="s">
        <v>5</v>
      </c>
      <c r="H6" s="167"/>
      <c r="I6" s="171" t="s">
        <v>77</v>
      </c>
      <c r="J6" s="167" t="s">
        <v>78</v>
      </c>
      <c r="K6" s="173"/>
    </row>
    <row r="7" spans="1:11" ht="81" customHeight="1">
      <c r="A7" s="164"/>
      <c r="B7" s="165"/>
      <c r="C7" s="137"/>
      <c r="D7" s="168"/>
      <c r="E7" s="52" t="s">
        <v>7</v>
      </c>
      <c r="F7" s="4" t="s">
        <v>8</v>
      </c>
      <c r="G7" s="51" t="s">
        <v>9</v>
      </c>
      <c r="H7" s="51" t="s">
        <v>10</v>
      </c>
      <c r="I7" s="172"/>
      <c r="J7" s="51" t="s">
        <v>9</v>
      </c>
      <c r="K7" s="53" t="s">
        <v>10</v>
      </c>
    </row>
    <row r="8" spans="1:11" s="11" customFormat="1" ht="31.5" customHeight="1">
      <c r="A8" s="174" t="s">
        <v>79</v>
      </c>
      <c r="B8" s="160"/>
      <c r="C8" s="9">
        <v>181242.5</v>
      </c>
      <c r="D8" s="9">
        <v>15103.6</v>
      </c>
      <c r="E8" s="10">
        <v>15103.6</v>
      </c>
      <c r="F8" s="10">
        <v>15103.6</v>
      </c>
      <c r="G8" s="9">
        <v>100</v>
      </c>
      <c r="H8" s="9">
        <v>0</v>
      </c>
      <c r="I8" s="9">
        <v>16764.400000000001</v>
      </c>
      <c r="J8" s="9">
        <v>90.093292930256965</v>
      </c>
      <c r="K8" s="54">
        <v>-1660.8000000000011</v>
      </c>
    </row>
    <row r="9" spans="1:11" ht="27" customHeight="1">
      <c r="A9" s="159" t="s">
        <v>80</v>
      </c>
      <c r="B9" s="160"/>
      <c r="C9" s="55"/>
      <c r="D9" s="55"/>
      <c r="E9" s="72"/>
      <c r="F9" s="72"/>
      <c r="G9" s="55"/>
      <c r="H9" s="55"/>
      <c r="I9" s="56"/>
      <c r="J9" s="57"/>
      <c r="K9" s="58"/>
    </row>
    <row r="10" spans="1:11" ht="33.75" customHeight="1">
      <c r="A10" s="159" t="s">
        <v>11</v>
      </c>
      <c r="B10" s="160"/>
      <c r="C10" s="6">
        <v>52723.100000000006</v>
      </c>
      <c r="D10" s="6">
        <v>4393.6000000000004</v>
      </c>
      <c r="E10" s="7">
        <v>4393.6000000000004</v>
      </c>
      <c r="F10" s="7">
        <v>4393.6000000000004</v>
      </c>
      <c r="G10" s="8">
        <v>100</v>
      </c>
      <c r="H10" s="8">
        <v>0</v>
      </c>
      <c r="I10" s="6">
        <v>5875.7</v>
      </c>
      <c r="J10" s="6">
        <v>74.775771397450526</v>
      </c>
      <c r="K10" s="59">
        <v>-1482.0999999999995</v>
      </c>
    </row>
    <row r="11" spans="1:11" ht="99.75" customHeight="1">
      <c r="A11" s="159" t="s">
        <v>12</v>
      </c>
      <c r="B11" s="160"/>
      <c r="C11" s="6">
        <v>128519.4</v>
      </c>
      <c r="D11" s="6">
        <v>10710</v>
      </c>
      <c r="E11" s="7">
        <v>10710</v>
      </c>
      <c r="F11" s="7">
        <v>10710</v>
      </c>
      <c r="G11" s="8">
        <v>100</v>
      </c>
      <c r="H11" s="8">
        <v>0</v>
      </c>
      <c r="I11" s="6">
        <v>10888.7</v>
      </c>
      <c r="J11" s="6">
        <v>98.358849082075906</v>
      </c>
      <c r="K11" s="59">
        <v>-178.70000000000073</v>
      </c>
    </row>
    <row r="12" spans="1:11" ht="116.25" hidden="1" customHeight="1">
      <c r="A12" s="159" t="s">
        <v>13</v>
      </c>
      <c r="B12" s="160"/>
      <c r="C12" s="6">
        <v>0</v>
      </c>
      <c r="D12" s="6">
        <v>0</v>
      </c>
      <c r="E12" s="7">
        <v>0</v>
      </c>
      <c r="F12" s="7">
        <v>0</v>
      </c>
      <c r="G12" s="8" t="s">
        <v>2</v>
      </c>
      <c r="H12" s="8">
        <v>0</v>
      </c>
      <c r="I12" s="6"/>
      <c r="J12" s="6" t="s">
        <v>2</v>
      </c>
      <c r="K12" s="59">
        <v>0</v>
      </c>
    </row>
    <row r="13" spans="1:11" ht="58.5" hidden="1" customHeight="1">
      <c r="A13" s="159" t="s">
        <v>14</v>
      </c>
      <c r="B13" s="177"/>
      <c r="C13" s="6">
        <v>0</v>
      </c>
      <c r="D13" s="6">
        <v>0</v>
      </c>
      <c r="E13" s="7">
        <v>0</v>
      </c>
      <c r="F13" s="7">
        <v>0</v>
      </c>
      <c r="G13" s="8" t="s">
        <v>2</v>
      </c>
      <c r="H13" s="8">
        <v>0</v>
      </c>
      <c r="I13" s="6"/>
      <c r="J13" s="6" t="s">
        <v>2</v>
      </c>
      <c r="K13" s="59">
        <v>0</v>
      </c>
    </row>
    <row r="14" spans="1:11" s="11" customFormat="1" ht="35.25" customHeight="1">
      <c r="A14" s="174" t="s">
        <v>81</v>
      </c>
      <c r="B14" s="160"/>
      <c r="C14" s="9">
        <v>439572.6</v>
      </c>
      <c r="D14" s="9">
        <v>32520</v>
      </c>
      <c r="E14" s="10">
        <v>32520</v>
      </c>
      <c r="F14" s="10">
        <v>32520</v>
      </c>
      <c r="G14" s="9">
        <v>100</v>
      </c>
      <c r="H14" s="9">
        <v>0</v>
      </c>
      <c r="I14" s="9">
        <v>25856.1</v>
      </c>
      <c r="J14" s="9">
        <v>125.77302841495819</v>
      </c>
      <c r="K14" s="54">
        <v>6663.9000000000015</v>
      </c>
    </row>
    <row r="15" spans="1:11" ht="31.5" customHeight="1">
      <c r="A15" s="159" t="s">
        <v>82</v>
      </c>
      <c r="B15" s="160"/>
      <c r="C15" s="8"/>
      <c r="D15" s="8"/>
      <c r="E15" s="60"/>
      <c r="F15" s="60"/>
      <c r="G15" s="8"/>
      <c r="H15" s="8"/>
      <c r="I15" s="73"/>
      <c r="J15" s="8"/>
      <c r="K15" s="61"/>
    </row>
    <row r="16" spans="1:11" ht="93.75" hidden="1" customHeight="1">
      <c r="A16" s="178" t="s">
        <v>15</v>
      </c>
      <c r="B16" s="179"/>
      <c r="C16" s="6">
        <v>0</v>
      </c>
      <c r="D16" s="6">
        <v>0</v>
      </c>
      <c r="E16" s="60">
        <v>0</v>
      </c>
      <c r="F16" s="7">
        <v>0</v>
      </c>
      <c r="G16" s="8" t="s">
        <v>2</v>
      </c>
      <c r="H16" s="8">
        <v>0</v>
      </c>
      <c r="I16" s="63"/>
      <c r="J16" s="6"/>
      <c r="K16" s="62">
        <v>0</v>
      </c>
    </row>
    <row r="17" spans="1:11" ht="36.75" hidden="1" customHeight="1">
      <c r="A17" s="180" t="s">
        <v>16</v>
      </c>
      <c r="B17" s="181"/>
      <c r="C17" s="6"/>
      <c r="D17" s="6"/>
      <c r="E17" s="60"/>
      <c r="F17" s="7"/>
      <c r="G17" s="8"/>
      <c r="H17" s="8"/>
      <c r="I17" s="63"/>
      <c r="J17" s="6"/>
      <c r="K17" s="62">
        <v>0</v>
      </c>
    </row>
    <row r="18" spans="1:11" ht="30.75" hidden="1" customHeight="1">
      <c r="A18" s="182" t="s">
        <v>17</v>
      </c>
      <c r="B18" s="183"/>
      <c r="C18" s="6">
        <v>0</v>
      </c>
      <c r="D18" s="6">
        <v>0</v>
      </c>
      <c r="E18" s="60">
        <v>0</v>
      </c>
      <c r="F18" s="7">
        <v>0</v>
      </c>
      <c r="G18" s="8" t="s">
        <v>2</v>
      </c>
      <c r="H18" s="8">
        <v>0</v>
      </c>
      <c r="I18" s="63"/>
      <c r="J18" s="6"/>
      <c r="K18" s="62">
        <v>0</v>
      </c>
    </row>
    <row r="19" spans="1:11" ht="44.25" hidden="1" customHeight="1">
      <c r="A19" s="182" t="s">
        <v>18</v>
      </c>
      <c r="B19" s="183"/>
      <c r="C19" s="6">
        <v>0</v>
      </c>
      <c r="D19" s="6">
        <v>0</v>
      </c>
      <c r="E19" s="60">
        <v>0</v>
      </c>
      <c r="F19" s="7">
        <v>0</v>
      </c>
      <c r="G19" s="8" t="s">
        <v>2</v>
      </c>
      <c r="H19" s="8">
        <v>0</v>
      </c>
      <c r="I19" s="63"/>
      <c r="J19" s="6"/>
      <c r="K19" s="62">
        <v>0</v>
      </c>
    </row>
    <row r="20" spans="1:11" ht="65.25" hidden="1" customHeight="1">
      <c r="A20" s="175" t="s">
        <v>19</v>
      </c>
      <c r="B20" s="176"/>
      <c r="C20" s="6">
        <v>0</v>
      </c>
      <c r="D20" s="6">
        <v>0</v>
      </c>
      <c r="E20" s="60">
        <v>0</v>
      </c>
      <c r="F20" s="7">
        <v>0</v>
      </c>
      <c r="G20" s="8" t="s">
        <v>2</v>
      </c>
      <c r="H20" s="8">
        <v>0</v>
      </c>
      <c r="I20" s="63"/>
      <c r="J20" s="6"/>
      <c r="K20" s="62">
        <v>0</v>
      </c>
    </row>
    <row r="21" spans="1:11" s="11" customFormat="1" ht="56.25" customHeight="1">
      <c r="A21" s="159" t="s">
        <v>83</v>
      </c>
      <c r="B21" s="160"/>
      <c r="C21" s="6">
        <v>57100</v>
      </c>
      <c r="D21" s="6">
        <v>4758.3</v>
      </c>
      <c r="E21" s="12">
        <v>4758.3</v>
      </c>
      <c r="F21" s="7">
        <v>4758.3</v>
      </c>
      <c r="G21" s="8">
        <v>100</v>
      </c>
      <c r="H21" s="8">
        <v>0</v>
      </c>
      <c r="I21" s="6"/>
      <c r="J21" s="6" t="s">
        <v>2</v>
      </c>
      <c r="K21" s="59">
        <v>4758.3</v>
      </c>
    </row>
    <row r="22" spans="1:11" s="11" customFormat="1" ht="41.25" customHeight="1">
      <c r="A22" s="159" t="s">
        <v>84</v>
      </c>
      <c r="B22" s="160"/>
      <c r="C22" s="6">
        <v>382472.6</v>
      </c>
      <c r="D22" s="6">
        <v>27761.7</v>
      </c>
      <c r="E22" s="12">
        <v>27761.7</v>
      </c>
      <c r="F22" s="7">
        <v>27761.7</v>
      </c>
      <c r="G22" s="8">
        <v>100</v>
      </c>
      <c r="H22" s="8">
        <v>0</v>
      </c>
      <c r="I22" s="6">
        <v>24651</v>
      </c>
      <c r="J22" s="6">
        <v>112.61896069124985</v>
      </c>
      <c r="K22" s="59">
        <v>3110.7000000000007</v>
      </c>
    </row>
    <row r="23" spans="1:11" s="11" customFormat="1" ht="58.5" customHeight="1">
      <c r="A23" s="159" t="s">
        <v>85</v>
      </c>
      <c r="B23" s="160"/>
      <c r="C23" s="6">
        <v>0</v>
      </c>
      <c r="D23" s="6">
        <v>0</v>
      </c>
      <c r="E23" s="12">
        <v>0</v>
      </c>
      <c r="F23" s="7">
        <v>0</v>
      </c>
      <c r="G23" s="8" t="s">
        <v>2</v>
      </c>
      <c r="H23" s="8">
        <v>0</v>
      </c>
      <c r="I23" s="6">
        <v>1205.0999999999999</v>
      </c>
      <c r="J23" s="6">
        <v>0</v>
      </c>
      <c r="K23" s="59">
        <v>-1205.0999999999999</v>
      </c>
    </row>
    <row r="24" spans="1:11" s="11" customFormat="1" ht="64.5" hidden="1" customHeight="1">
      <c r="A24" s="175" t="s">
        <v>20</v>
      </c>
      <c r="B24" s="176"/>
      <c r="C24" s="6">
        <v>0</v>
      </c>
      <c r="D24" s="6">
        <v>0</v>
      </c>
      <c r="E24" s="12">
        <v>0</v>
      </c>
      <c r="F24" s="7">
        <v>0</v>
      </c>
      <c r="G24" s="8" t="s">
        <v>2</v>
      </c>
      <c r="H24" s="8">
        <v>0</v>
      </c>
      <c r="I24" s="6"/>
      <c r="J24" s="6"/>
      <c r="K24" s="59">
        <v>0</v>
      </c>
    </row>
    <row r="25" spans="1:11" s="11" customFormat="1" ht="96" hidden="1" customHeight="1">
      <c r="A25" s="178" t="s">
        <v>21</v>
      </c>
      <c r="B25" s="179"/>
      <c r="C25" s="6">
        <v>0</v>
      </c>
      <c r="D25" s="6">
        <v>0</v>
      </c>
      <c r="E25" s="12">
        <v>0</v>
      </c>
      <c r="F25" s="7">
        <v>0</v>
      </c>
      <c r="G25" s="8" t="s">
        <v>2</v>
      </c>
      <c r="H25" s="8">
        <v>0</v>
      </c>
      <c r="I25" s="6"/>
      <c r="J25" s="6"/>
      <c r="K25" s="62">
        <v>0</v>
      </c>
    </row>
    <row r="26" spans="1:11" s="11" customFormat="1" ht="96" hidden="1" customHeight="1">
      <c r="A26" s="175" t="s">
        <v>86</v>
      </c>
      <c r="B26" s="176"/>
      <c r="C26" s="6">
        <v>0</v>
      </c>
      <c r="D26" s="6">
        <v>0</v>
      </c>
      <c r="E26" s="64">
        <v>0</v>
      </c>
      <c r="F26" s="7">
        <v>0</v>
      </c>
      <c r="G26" s="65" t="s">
        <v>2</v>
      </c>
      <c r="H26" s="65">
        <v>0</v>
      </c>
      <c r="I26" s="6"/>
      <c r="J26" s="6"/>
      <c r="K26" s="59">
        <v>0</v>
      </c>
    </row>
    <row r="27" spans="1:11" s="69" customFormat="1" ht="36.75" customHeight="1" thickBot="1">
      <c r="A27" s="184" t="s">
        <v>87</v>
      </c>
      <c r="B27" s="185"/>
      <c r="C27" s="66">
        <v>620815.1</v>
      </c>
      <c r="D27" s="66">
        <v>47623.6</v>
      </c>
      <c r="E27" s="66">
        <v>47623.6</v>
      </c>
      <c r="F27" s="67">
        <v>47623.6</v>
      </c>
      <c r="G27" s="66">
        <v>100</v>
      </c>
      <c r="H27" s="66">
        <v>0</v>
      </c>
      <c r="I27" s="66">
        <v>42620.5</v>
      </c>
      <c r="J27" s="66">
        <v>111.73871728393614</v>
      </c>
      <c r="K27" s="68">
        <v>5003.0999999999985</v>
      </c>
    </row>
    <row r="28" spans="1:11" s="69" customFormat="1" ht="39.75" customHeight="1" thickBot="1">
      <c r="A28" s="186" t="s">
        <v>72</v>
      </c>
      <c r="B28" s="187"/>
      <c r="C28" s="70">
        <v>1300000</v>
      </c>
      <c r="D28" s="70">
        <v>59380.159999999996</v>
      </c>
      <c r="E28" s="70">
        <v>83959.264779999983</v>
      </c>
      <c r="F28" s="5">
        <v>83959.264779999983</v>
      </c>
      <c r="G28" s="70">
        <v>141.39278974660897</v>
      </c>
      <c r="H28" s="70">
        <v>24579.104779999987</v>
      </c>
      <c r="I28" s="70">
        <v>114988.42171000002</v>
      </c>
      <c r="J28" s="70">
        <v>73.015407578812287</v>
      </c>
      <c r="K28" s="71">
        <v>-31029.156930000041</v>
      </c>
    </row>
    <row r="29" spans="1:11" s="69" customFormat="1" ht="39.75" customHeight="1">
      <c r="A29" s="188" t="s">
        <v>88</v>
      </c>
      <c r="B29" s="189"/>
      <c r="C29" s="122">
        <v>1920815.1</v>
      </c>
      <c r="D29" s="122">
        <v>107003.76</v>
      </c>
      <c r="E29" s="122">
        <v>131582.86477999997</v>
      </c>
      <c r="F29" s="123">
        <v>131582.86477999997</v>
      </c>
      <c r="G29" s="122">
        <v>122.97031878132132</v>
      </c>
      <c r="H29" s="122">
        <v>24579.10477999998</v>
      </c>
      <c r="I29" s="122">
        <v>157608.92171000002</v>
      </c>
      <c r="J29" s="122">
        <v>83.486939287683271</v>
      </c>
      <c r="K29" s="124">
        <v>-26026.05693000005</v>
      </c>
    </row>
    <row r="30" spans="1:11" ht="42.75" customHeight="1">
      <c r="A30" s="153" t="s">
        <v>112</v>
      </c>
      <c r="B30" s="154"/>
      <c r="C30" s="125">
        <f>C31</f>
        <v>3047.6719800000001</v>
      </c>
      <c r="D30" s="125">
        <f>D31</f>
        <v>271.78199999999998</v>
      </c>
      <c r="E30" s="125">
        <f>E31</f>
        <v>78.236999999999995</v>
      </c>
      <c r="F30" s="125">
        <f>F31</f>
        <v>78.236999999999995</v>
      </c>
      <c r="G30" s="125">
        <f t="shared" ref="G30:G32" si="0">E30/D30*100</f>
        <v>28.78667461421286</v>
      </c>
      <c r="H30" s="125">
        <f>E30-D30</f>
        <v>-193.54499999999999</v>
      </c>
      <c r="I30" s="125">
        <f>I31</f>
        <v>37.51</v>
      </c>
      <c r="J30" s="125">
        <f>I30/E30/100</f>
        <v>4.7944067384996869E-3</v>
      </c>
      <c r="K30" s="126">
        <f>E30-I30</f>
        <v>40.726999999999997</v>
      </c>
    </row>
    <row r="31" spans="1:11" ht="44.25" customHeight="1" thickBot="1">
      <c r="A31" s="155" t="s">
        <v>113</v>
      </c>
      <c r="B31" s="156"/>
      <c r="C31" s="132">
        <v>3047.6719800000001</v>
      </c>
      <c r="D31" s="132">
        <v>271.78199999999998</v>
      </c>
      <c r="E31" s="132">
        <v>78.236999999999995</v>
      </c>
      <c r="F31" s="132">
        <v>78.236999999999995</v>
      </c>
      <c r="G31" s="132">
        <f t="shared" si="0"/>
        <v>28.78667461421286</v>
      </c>
      <c r="H31" s="132">
        <f t="shared" ref="H31:H32" si="1">E31-D31</f>
        <v>-193.54499999999999</v>
      </c>
      <c r="I31" s="132">
        <v>37.51</v>
      </c>
      <c r="J31" s="132">
        <f>I31/E31*100</f>
        <v>47.94406738499687</v>
      </c>
      <c r="K31" s="133">
        <f t="shared" ref="K31:K32" si="2">E31-I31</f>
        <v>40.726999999999997</v>
      </c>
    </row>
    <row r="32" spans="1:11" ht="39.75" customHeight="1" thickTop="1" thickBot="1">
      <c r="A32" s="157" t="s">
        <v>111</v>
      </c>
      <c r="B32" s="158"/>
      <c r="C32" s="131">
        <f>C29+C30</f>
        <v>1923862.7719800002</v>
      </c>
      <c r="D32" s="131">
        <f>D29+D30</f>
        <v>107275.542</v>
      </c>
      <c r="E32" s="131">
        <f>E29+E30</f>
        <v>131661.10177999997</v>
      </c>
      <c r="F32" s="131">
        <f>F29+F30</f>
        <v>131661.10177999997</v>
      </c>
      <c r="G32" s="131">
        <f t="shared" si="0"/>
        <v>122.73170503300742</v>
      </c>
      <c r="H32" s="131">
        <f t="shared" si="1"/>
        <v>24385.559779999967</v>
      </c>
      <c r="I32" s="131">
        <f>I29+I30</f>
        <v>157646.43171000003</v>
      </c>
      <c r="J32" s="131">
        <f t="shared" ref="J32" si="3">I32/E32/100</f>
        <v>1.1973652778131876E-2</v>
      </c>
      <c r="K32" s="134">
        <f t="shared" si="2"/>
        <v>-25985.329930000065</v>
      </c>
    </row>
    <row r="33" spans="1:11" ht="13.5" thickBot="1">
      <c r="A33" s="127"/>
      <c r="B33" s="128"/>
      <c r="C33" s="129"/>
      <c r="D33" s="129"/>
      <c r="E33" s="129"/>
      <c r="F33" s="129"/>
      <c r="G33" s="129"/>
      <c r="H33" s="129"/>
      <c r="I33" s="129"/>
      <c r="J33" s="129"/>
      <c r="K33" s="130"/>
    </row>
    <row r="34" spans="1:11">
      <c r="A34" s="14"/>
      <c r="B34" s="14"/>
    </row>
    <row r="35" spans="1:11">
      <c r="A35" s="14"/>
      <c r="B35" s="14"/>
    </row>
    <row r="36" spans="1:11">
      <c r="A36" s="14"/>
      <c r="B36" s="14"/>
    </row>
    <row r="37" spans="1:11">
      <c r="A37" s="14"/>
      <c r="B37" s="14"/>
    </row>
    <row r="38" spans="1:11">
      <c r="A38" s="14"/>
      <c r="B38" s="14"/>
    </row>
    <row r="39" spans="1:11">
      <c r="A39" s="14"/>
      <c r="B39" s="14"/>
    </row>
    <row r="40" spans="1:11">
      <c r="A40" s="14"/>
      <c r="B40" s="14"/>
    </row>
    <row r="41" spans="1:11">
      <c r="A41" s="14"/>
      <c r="B41" s="14"/>
    </row>
    <row r="42" spans="1:11">
      <c r="A42" s="14"/>
      <c r="B42" s="14"/>
    </row>
    <row r="43" spans="1:11">
      <c r="A43" s="14"/>
      <c r="B43" s="14"/>
    </row>
    <row r="44" spans="1:11">
      <c r="A44" s="14"/>
      <c r="B44" s="14"/>
    </row>
    <row r="45" spans="1:11">
      <c r="A45" s="14"/>
      <c r="B45" s="14"/>
    </row>
    <row r="46" spans="1:11">
      <c r="A46" s="14"/>
      <c r="B46" s="14"/>
    </row>
    <row r="47" spans="1:11">
      <c r="A47" s="14"/>
      <c r="B47" s="14"/>
    </row>
    <row r="48" spans="1:11">
      <c r="A48" s="14"/>
      <c r="B48" s="14"/>
    </row>
    <row r="49" spans="1:2">
      <c r="A49" s="14"/>
      <c r="B49" s="14"/>
    </row>
    <row r="50" spans="1:2">
      <c r="A50" s="14"/>
      <c r="B50" s="14"/>
    </row>
    <row r="51" spans="1:2">
      <c r="A51" s="14"/>
      <c r="B51" s="14"/>
    </row>
    <row r="52" spans="1:2">
      <c r="A52" s="14"/>
      <c r="B52" s="14"/>
    </row>
    <row r="53" spans="1:2">
      <c r="A53" s="14"/>
      <c r="B53" s="14"/>
    </row>
    <row r="54" spans="1:2">
      <c r="A54" s="14"/>
      <c r="B54" s="14"/>
    </row>
    <row r="55" spans="1:2">
      <c r="A55" s="14"/>
      <c r="B55" s="14"/>
    </row>
    <row r="56" spans="1:2">
      <c r="A56" s="14"/>
      <c r="B56" s="14"/>
    </row>
    <row r="57" spans="1:2">
      <c r="A57" s="14"/>
      <c r="B57" s="14"/>
    </row>
    <row r="58" spans="1:2">
      <c r="A58" s="14"/>
      <c r="B58" s="14"/>
    </row>
    <row r="59" spans="1:2">
      <c r="A59" s="14"/>
      <c r="B59" s="14"/>
    </row>
    <row r="60" spans="1:2">
      <c r="A60" s="14"/>
      <c r="B60" s="14"/>
    </row>
    <row r="61" spans="1:2">
      <c r="A61" s="14"/>
      <c r="B61" s="14"/>
    </row>
    <row r="62" spans="1:2">
      <c r="A62" s="14"/>
      <c r="B62" s="14"/>
    </row>
    <row r="63" spans="1:2">
      <c r="A63" s="14"/>
      <c r="B63" s="14"/>
    </row>
    <row r="64" spans="1:2">
      <c r="A64" s="14"/>
      <c r="B64" s="14"/>
    </row>
    <row r="65" spans="1:2">
      <c r="A65" s="14"/>
      <c r="B65" s="14"/>
    </row>
    <row r="66" spans="1:2">
      <c r="A66" s="14"/>
      <c r="B66" s="14"/>
    </row>
    <row r="67" spans="1:2">
      <c r="A67" s="14"/>
      <c r="B67" s="14"/>
    </row>
    <row r="68" spans="1:2">
      <c r="A68" s="14"/>
      <c r="B68" s="14"/>
    </row>
    <row r="69" spans="1:2">
      <c r="A69" s="14"/>
      <c r="B69" s="14"/>
    </row>
    <row r="70" spans="1:2">
      <c r="A70" s="14"/>
      <c r="B70" s="14"/>
    </row>
    <row r="71" spans="1:2">
      <c r="A71" s="14"/>
      <c r="B71" s="14"/>
    </row>
    <row r="72" spans="1:2">
      <c r="A72" s="14"/>
      <c r="B72" s="14"/>
    </row>
    <row r="73" spans="1:2">
      <c r="A73" s="14"/>
      <c r="B73" s="14"/>
    </row>
    <row r="74" spans="1:2">
      <c r="A74" s="14"/>
      <c r="B74" s="14"/>
    </row>
    <row r="75" spans="1:2">
      <c r="A75" s="14"/>
      <c r="B75" s="14"/>
    </row>
    <row r="76" spans="1:2">
      <c r="A76" s="14"/>
      <c r="B76" s="14"/>
    </row>
    <row r="77" spans="1:2">
      <c r="A77" s="14"/>
      <c r="B77" s="14"/>
    </row>
    <row r="78" spans="1:2">
      <c r="A78" s="14"/>
      <c r="B78" s="14"/>
    </row>
    <row r="79" spans="1:2">
      <c r="A79" s="14"/>
      <c r="B79" s="14"/>
    </row>
    <row r="80" spans="1:2">
      <c r="A80" s="14"/>
      <c r="B80" s="14"/>
    </row>
    <row r="81" spans="1:2">
      <c r="A81" s="14"/>
      <c r="B81" s="14"/>
    </row>
    <row r="82" spans="1:2">
      <c r="A82" s="14"/>
      <c r="B82" s="14"/>
    </row>
    <row r="83" spans="1:2">
      <c r="A83" s="14"/>
      <c r="B83" s="14"/>
    </row>
    <row r="84" spans="1:2">
      <c r="A84" s="14"/>
      <c r="B84" s="14"/>
    </row>
    <row r="85" spans="1:2">
      <c r="A85" s="14"/>
      <c r="B85" s="14"/>
    </row>
    <row r="86" spans="1:2">
      <c r="A86" s="14"/>
      <c r="B86" s="14"/>
    </row>
    <row r="87" spans="1:2">
      <c r="A87" s="14"/>
      <c r="B87" s="14"/>
    </row>
    <row r="88" spans="1:2">
      <c r="A88" s="14"/>
      <c r="B88" s="14"/>
    </row>
    <row r="89" spans="1:2">
      <c r="A89" s="14"/>
      <c r="B89" s="14"/>
    </row>
    <row r="90" spans="1:2">
      <c r="A90" s="14"/>
      <c r="B90" s="14"/>
    </row>
    <row r="91" spans="1:2">
      <c r="A91" s="14"/>
      <c r="B91" s="14"/>
    </row>
    <row r="92" spans="1:2">
      <c r="A92" s="14"/>
      <c r="B92" s="14"/>
    </row>
    <row r="93" spans="1:2">
      <c r="A93" s="14"/>
      <c r="B93" s="14"/>
    </row>
    <row r="94" spans="1:2">
      <c r="A94" s="14"/>
      <c r="B94" s="14"/>
    </row>
    <row r="95" spans="1:2">
      <c r="A95" s="14"/>
      <c r="B95" s="14"/>
    </row>
    <row r="96" spans="1:2">
      <c r="A96" s="14"/>
      <c r="B96" s="14"/>
    </row>
    <row r="97" spans="1:2">
      <c r="A97" s="14"/>
      <c r="B97" s="14"/>
    </row>
    <row r="98" spans="1:2">
      <c r="A98" s="14"/>
      <c r="B98" s="14"/>
    </row>
    <row r="99" spans="1:2">
      <c r="A99" s="14"/>
      <c r="B99" s="14"/>
    </row>
    <row r="100" spans="1:2">
      <c r="A100" s="14"/>
      <c r="B100" s="14"/>
    </row>
    <row r="101" spans="1:2">
      <c r="A101" s="14"/>
      <c r="B101" s="14"/>
    </row>
    <row r="102" spans="1:2">
      <c r="A102" s="14"/>
      <c r="B102" s="14"/>
    </row>
    <row r="103" spans="1:2">
      <c r="A103" s="14"/>
      <c r="B103" s="14"/>
    </row>
    <row r="104" spans="1:2">
      <c r="A104" s="14"/>
      <c r="B104" s="14"/>
    </row>
    <row r="105" spans="1:2">
      <c r="A105" s="14"/>
      <c r="B105" s="14"/>
    </row>
    <row r="106" spans="1:2">
      <c r="A106" s="14"/>
      <c r="B106" s="14"/>
    </row>
    <row r="107" spans="1:2">
      <c r="A107" s="14"/>
      <c r="B107" s="14"/>
    </row>
    <row r="108" spans="1:2">
      <c r="A108" s="14"/>
      <c r="B108" s="14"/>
    </row>
    <row r="109" spans="1:2">
      <c r="A109" s="14"/>
      <c r="B109" s="14"/>
    </row>
    <row r="110" spans="1:2">
      <c r="A110" s="14"/>
      <c r="B110" s="14"/>
    </row>
    <row r="111" spans="1:2">
      <c r="A111" s="14"/>
      <c r="B111" s="14"/>
    </row>
    <row r="112" spans="1:2">
      <c r="A112" s="14"/>
      <c r="B112" s="14"/>
    </row>
    <row r="113" spans="1:2">
      <c r="A113" s="14"/>
      <c r="B113" s="14"/>
    </row>
    <row r="114" spans="1:2">
      <c r="A114" s="14"/>
      <c r="B114" s="14"/>
    </row>
    <row r="115" spans="1:2">
      <c r="A115" s="14"/>
      <c r="B115" s="14"/>
    </row>
    <row r="116" spans="1:2">
      <c r="A116" s="14"/>
      <c r="B116" s="14"/>
    </row>
    <row r="117" spans="1:2">
      <c r="A117" s="14"/>
      <c r="B117" s="14"/>
    </row>
    <row r="118" spans="1:2">
      <c r="A118" s="14"/>
      <c r="B118" s="14"/>
    </row>
    <row r="119" spans="1:2">
      <c r="A119" s="14"/>
      <c r="B119" s="14"/>
    </row>
    <row r="120" spans="1:2">
      <c r="A120" s="14"/>
      <c r="B120" s="14"/>
    </row>
    <row r="121" spans="1:2">
      <c r="A121" s="14"/>
      <c r="B121" s="14"/>
    </row>
    <row r="122" spans="1:2">
      <c r="A122" s="14"/>
      <c r="B122" s="14"/>
    </row>
    <row r="123" spans="1:2">
      <c r="A123" s="14"/>
      <c r="B123" s="14"/>
    </row>
    <row r="124" spans="1:2">
      <c r="A124" s="14"/>
      <c r="B124" s="14"/>
    </row>
    <row r="125" spans="1:2">
      <c r="A125" s="14"/>
      <c r="B125" s="14"/>
    </row>
  </sheetData>
  <mergeCells count="36">
    <mergeCell ref="A25:B25"/>
    <mergeCell ref="A26:B26"/>
    <mergeCell ref="A27:B27"/>
    <mergeCell ref="A28:B28"/>
    <mergeCell ref="A29:B29"/>
    <mergeCell ref="A9:B9"/>
    <mergeCell ref="A10:B10"/>
    <mergeCell ref="A11:B11"/>
    <mergeCell ref="A24:B24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30:B30"/>
    <mergeCell ref="A31:B31"/>
    <mergeCell ref="A32:B32"/>
    <mergeCell ref="A12:B12"/>
    <mergeCell ref="A1:K1"/>
    <mergeCell ref="A2:K2"/>
    <mergeCell ref="A3:K3"/>
    <mergeCell ref="A4:K4"/>
    <mergeCell ref="A6:B7"/>
    <mergeCell ref="C6:C7"/>
    <mergeCell ref="D6:D7"/>
    <mergeCell ref="E6:F6"/>
    <mergeCell ref="G6:H6"/>
    <mergeCell ref="I6:I7"/>
    <mergeCell ref="J6:K6"/>
    <mergeCell ref="A8:B8"/>
  </mergeCells>
  <printOptions horizontalCentered="1"/>
  <pageMargins left="0.11811023622047245" right="0.19685039370078741" top="0.15748031496062992" bottom="0.15748031496062992" header="0.15748031496062992" footer="0.15748031496062992"/>
  <pageSetup paperSize="9" scale="4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492ED5-7C6E-4120-9F81-8133D9768285}">
  <sheetPr>
    <pageSetUpPr fitToPage="1"/>
  </sheetPr>
  <dimension ref="A1:L24"/>
  <sheetViews>
    <sheetView zoomScaleNormal="100" zoomScaleSheetLayoutView="100" workbookViewId="0">
      <pane xSplit="3" ySplit="7" topLeftCell="D15" activePane="bottomRight" state="frozen"/>
      <selection activeCell="C46" sqref="C46:K46"/>
      <selection pane="topRight" activeCell="C46" sqref="C46:K46"/>
      <selection pane="bottomLeft" activeCell="C46" sqref="C46:K46"/>
      <selection pane="bottomRight" activeCell="F32" sqref="F32"/>
    </sheetView>
  </sheetViews>
  <sheetFormatPr defaultColWidth="7.5703125" defaultRowHeight="12.75"/>
  <cols>
    <col min="1" max="1" width="9.85546875" style="13" customWidth="1"/>
    <col min="2" max="2" width="81.140625" style="13" customWidth="1"/>
    <col min="3" max="3" width="13.7109375" style="13" hidden="1" customWidth="1"/>
    <col min="4" max="4" width="15" style="13" customWidth="1"/>
    <col min="5" max="5" width="13.85546875" style="13" customWidth="1"/>
    <col min="6" max="6" width="14.7109375" style="13" customWidth="1"/>
    <col min="7" max="7" width="14.5703125" style="13" customWidth="1"/>
    <col min="8" max="8" width="13.140625" style="13" customWidth="1"/>
    <col min="9" max="9" width="15.5703125" style="13" customWidth="1"/>
    <col min="10" max="10" width="14.5703125" style="13" customWidth="1"/>
    <col min="11" max="11" width="9.42578125" style="13" customWidth="1"/>
    <col min="12" max="12" width="14.42578125" style="13" customWidth="1"/>
    <col min="13" max="250" width="7.5703125" style="13"/>
    <col min="251" max="251" width="9.85546875" style="13" customWidth="1"/>
    <col min="252" max="252" width="81.140625" style="13" customWidth="1"/>
    <col min="253" max="253" width="0" style="13" hidden="1" customWidth="1"/>
    <col min="254" max="254" width="15" style="13" customWidth="1"/>
    <col min="255" max="255" width="13.85546875" style="13" customWidth="1"/>
    <col min="256" max="256" width="14.7109375" style="13" customWidth="1"/>
    <col min="257" max="257" width="14.5703125" style="13" customWidth="1"/>
    <col min="258" max="258" width="13.140625" style="13" customWidth="1"/>
    <col min="259" max="259" width="15.5703125" style="13" customWidth="1"/>
    <col min="260" max="260" width="14.5703125" style="13" customWidth="1"/>
    <col min="261" max="261" width="9.42578125" style="13" customWidth="1"/>
    <col min="262" max="262" width="14.42578125" style="13" customWidth="1"/>
    <col min="263" max="263" width="11.7109375" style="13" customWidth="1"/>
    <col min="264" max="506" width="7.5703125" style="13"/>
    <col min="507" max="507" width="9.85546875" style="13" customWidth="1"/>
    <col min="508" max="508" width="81.140625" style="13" customWidth="1"/>
    <col min="509" max="509" width="0" style="13" hidden="1" customWidth="1"/>
    <col min="510" max="510" width="15" style="13" customWidth="1"/>
    <col min="511" max="511" width="13.85546875" style="13" customWidth="1"/>
    <col min="512" max="512" width="14.7109375" style="13" customWidth="1"/>
    <col min="513" max="513" width="14.5703125" style="13" customWidth="1"/>
    <col min="514" max="514" width="13.140625" style="13" customWidth="1"/>
    <col min="515" max="515" width="15.5703125" style="13" customWidth="1"/>
    <col min="516" max="516" width="14.5703125" style="13" customWidth="1"/>
    <col min="517" max="517" width="9.42578125" style="13" customWidth="1"/>
    <col min="518" max="518" width="14.42578125" style="13" customWidth="1"/>
    <col min="519" max="519" width="11.7109375" style="13" customWidth="1"/>
    <col min="520" max="762" width="7.5703125" style="13"/>
    <col min="763" max="763" width="9.85546875" style="13" customWidth="1"/>
    <col min="764" max="764" width="81.140625" style="13" customWidth="1"/>
    <col min="765" max="765" width="0" style="13" hidden="1" customWidth="1"/>
    <col min="766" max="766" width="15" style="13" customWidth="1"/>
    <col min="767" max="767" width="13.85546875" style="13" customWidth="1"/>
    <col min="768" max="768" width="14.7109375" style="13" customWidth="1"/>
    <col min="769" max="769" width="14.5703125" style="13" customWidth="1"/>
    <col min="770" max="770" width="13.140625" style="13" customWidth="1"/>
    <col min="771" max="771" width="15.5703125" style="13" customWidth="1"/>
    <col min="772" max="772" width="14.5703125" style="13" customWidth="1"/>
    <col min="773" max="773" width="9.42578125" style="13" customWidth="1"/>
    <col min="774" max="774" width="14.42578125" style="13" customWidth="1"/>
    <col min="775" max="775" width="11.7109375" style="13" customWidth="1"/>
    <col min="776" max="1018" width="7.5703125" style="13"/>
    <col min="1019" max="1019" width="9.85546875" style="13" customWidth="1"/>
    <col min="1020" max="1020" width="81.140625" style="13" customWidth="1"/>
    <col min="1021" max="1021" width="0" style="13" hidden="1" customWidth="1"/>
    <col min="1022" max="1022" width="15" style="13" customWidth="1"/>
    <col min="1023" max="1023" width="13.85546875" style="13" customWidth="1"/>
    <col min="1024" max="1024" width="14.7109375" style="13" customWidth="1"/>
    <col min="1025" max="1025" width="14.5703125" style="13" customWidth="1"/>
    <col min="1026" max="1026" width="13.140625" style="13" customWidth="1"/>
    <col min="1027" max="1027" width="15.5703125" style="13" customWidth="1"/>
    <col min="1028" max="1028" width="14.5703125" style="13" customWidth="1"/>
    <col min="1029" max="1029" width="9.42578125" style="13" customWidth="1"/>
    <col min="1030" max="1030" width="14.42578125" style="13" customWidth="1"/>
    <col min="1031" max="1031" width="11.7109375" style="13" customWidth="1"/>
    <col min="1032" max="1274" width="7.5703125" style="13"/>
    <col min="1275" max="1275" width="9.85546875" style="13" customWidth="1"/>
    <col min="1276" max="1276" width="81.140625" style="13" customWidth="1"/>
    <col min="1277" max="1277" width="0" style="13" hidden="1" customWidth="1"/>
    <col min="1278" max="1278" width="15" style="13" customWidth="1"/>
    <col min="1279" max="1279" width="13.85546875" style="13" customWidth="1"/>
    <col min="1280" max="1280" width="14.7109375" style="13" customWidth="1"/>
    <col min="1281" max="1281" width="14.5703125" style="13" customWidth="1"/>
    <col min="1282" max="1282" width="13.140625" style="13" customWidth="1"/>
    <col min="1283" max="1283" width="15.5703125" style="13" customWidth="1"/>
    <col min="1284" max="1284" width="14.5703125" style="13" customWidth="1"/>
    <col min="1285" max="1285" width="9.42578125" style="13" customWidth="1"/>
    <col min="1286" max="1286" width="14.42578125" style="13" customWidth="1"/>
    <col min="1287" max="1287" width="11.7109375" style="13" customWidth="1"/>
    <col min="1288" max="1530" width="7.5703125" style="13"/>
    <col min="1531" max="1531" width="9.85546875" style="13" customWidth="1"/>
    <col min="1532" max="1532" width="81.140625" style="13" customWidth="1"/>
    <col min="1533" max="1533" width="0" style="13" hidden="1" customWidth="1"/>
    <col min="1534" max="1534" width="15" style="13" customWidth="1"/>
    <col min="1535" max="1535" width="13.85546875" style="13" customWidth="1"/>
    <col min="1536" max="1536" width="14.7109375" style="13" customWidth="1"/>
    <col min="1537" max="1537" width="14.5703125" style="13" customWidth="1"/>
    <col min="1538" max="1538" width="13.140625" style="13" customWidth="1"/>
    <col min="1539" max="1539" width="15.5703125" style="13" customWidth="1"/>
    <col min="1540" max="1540" width="14.5703125" style="13" customWidth="1"/>
    <col min="1541" max="1541" width="9.42578125" style="13" customWidth="1"/>
    <col min="1542" max="1542" width="14.42578125" style="13" customWidth="1"/>
    <col min="1543" max="1543" width="11.7109375" style="13" customWidth="1"/>
    <col min="1544" max="1786" width="7.5703125" style="13"/>
    <col min="1787" max="1787" width="9.85546875" style="13" customWidth="1"/>
    <col min="1788" max="1788" width="81.140625" style="13" customWidth="1"/>
    <col min="1789" max="1789" width="0" style="13" hidden="1" customWidth="1"/>
    <col min="1790" max="1790" width="15" style="13" customWidth="1"/>
    <col min="1791" max="1791" width="13.85546875" style="13" customWidth="1"/>
    <col min="1792" max="1792" width="14.7109375" style="13" customWidth="1"/>
    <col min="1793" max="1793" width="14.5703125" style="13" customWidth="1"/>
    <col min="1794" max="1794" width="13.140625" style="13" customWidth="1"/>
    <col min="1795" max="1795" width="15.5703125" style="13" customWidth="1"/>
    <col min="1796" max="1796" width="14.5703125" style="13" customWidth="1"/>
    <col min="1797" max="1797" width="9.42578125" style="13" customWidth="1"/>
    <col min="1798" max="1798" width="14.42578125" style="13" customWidth="1"/>
    <col min="1799" max="1799" width="11.7109375" style="13" customWidth="1"/>
    <col min="1800" max="2042" width="7.5703125" style="13"/>
    <col min="2043" max="2043" width="9.85546875" style="13" customWidth="1"/>
    <col min="2044" max="2044" width="81.140625" style="13" customWidth="1"/>
    <col min="2045" max="2045" width="0" style="13" hidden="1" customWidth="1"/>
    <col min="2046" max="2046" width="15" style="13" customWidth="1"/>
    <col min="2047" max="2047" width="13.85546875" style="13" customWidth="1"/>
    <col min="2048" max="2048" width="14.7109375" style="13" customWidth="1"/>
    <col min="2049" max="2049" width="14.5703125" style="13" customWidth="1"/>
    <col min="2050" max="2050" width="13.140625" style="13" customWidth="1"/>
    <col min="2051" max="2051" width="15.5703125" style="13" customWidth="1"/>
    <col min="2052" max="2052" width="14.5703125" style="13" customWidth="1"/>
    <col min="2053" max="2053" width="9.42578125" style="13" customWidth="1"/>
    <col min="2054" max="2054" width="14.42578125" style="13" customWidth="1"/>
    <col min="2055" max="2055" width="11.7109375" style="13" customWidth="1"/>
    <col min="2056" max="2298" width="7.5703125" style="13"/>
    <col min="2299" max="2299" width="9.85546875" style="13" customWidth="1"/>
    <col min="2300" max="2300" width="81.140625" style="13" customWidth="1"/>
    <col min="2301" max="2301" width="0" style="13" hidden="1" customWidth="1"/>
    <col min="2302" max="2302" width="15" style="13" customWidth="1"/>
    <col min="2303" max="2303" width="13.85546875" style="13" customWidth="1"/>
    <col min="2304" max="2304" width="14.7109375" style="13" customWidth="1"/>
    <col min="2305" max="2305" width="14.5703125" style="13" customWidth="1"/>
    <col min="2306" max="2306" width="13.140625" style="13" customWidth="1"/>
    <col min="2307" max="2307" width="15.5703125" style="13" customWidth="1"/>
    <col min="2308" max="2308" width="14.5703125" style="13" customWidth="1"/>
    <col min="2309" max="2309" width="9.42578125" style="13" customWidth="1"/>
    <col min="2310" max="2310" width="14.42578125" style="13" customWidth="1"/>
    <col min="2311" max="2311" width="11.7109375" style="13" customWidth="1"/>
    <col min="2312" max="2554" width="7.5703125" style="13"/>
    <col min="2555" max="2555" width="9.85546875" style="13" customWidth="1"/>
    <col min="2556" max="2556" width="81.140625" style="13" customWidth="1"/>
    <col min="2557" max="2557" width="0" style="13" hidden="1" customWidth="1"/>
    <col min="2558" max="2558" width="15" style="13" customWidth="1"/>
    <col min="2559" max="2559" width="13.85546875" style="13" customWidth="1"/>
    <col min="2560" max="2560" width="14.7109375" style="13" customWidth="1"/>
    <col min="2561" max="2561" width="14.5703125" style="13" customWidth="1"/>
    <col min="2562" max="2562" width="13.140625" style="13" customWidth="1"/>
    <col min="2563" max="2563" width="15.5703125" style="13" customWidth="1"/>
    <col min="2564" max="2564" width="14.5703125" style="13" customWidth="1"/>
    <col min="2565" max="2565" width="9.42578125" style="13" customWidth="1"/>
    <col min="2566" max="2566" width="14.42578125" style="13" customWidth="1"/>
    <col min="2567" max="2567" width="11.7109375" style="13" customWidth="1"/>
    <col min="2568" max="2810" width="7.5703125" style="13"/>
    <col min="2811" max="2811" width="9.85546875" style="13" customWidth="1"/>
    <col min="2812" max="2812" width="81.140625" style="13" customWidth="1"/>
    <col min="2813" max="2813" width="0" style="13" hidden="1" customWidth="1"/>
    <col min="2814" max="2814" width="15" style="13" customWidth="1"/>
    <col min="2815" max="2815" width="13.85546875" style="13" customWidth="1"/>
    <col min="2816" max="2816" width="14.7109375" style="13" customWidth="1"/>
    <col min="2817" max="2817" width="14.5703125" style="13" customWidth="1"/>
    <col min="2818" max="2818" width="13.140625" style="13" customWidth="1"/>
    <col min="2819" max="2819" width="15.5703125" style="13" customWidth="1"/>
    <col min="2820" max="2820" width="14.5703125" style="13" customWidth="1"/>
    <col min="2821" max="2821" width="9.42578125" style="13" customWidth="1"/>
    <col min="2822" max="2822" width="14.42578125" style="13" customWidth="1"/>
    <col min="2823" max="2823" width="11.7109375" style="13" customWidth="1"/>
    <col min="2824" max="3066" width="7.5703125" style="13"/>
    <col min="3067" max="3067" width="9.85546875" style="13" customWidth="1"/>
    <col min="3068" max="3068" width="81.140625" style="13" customWidth="1"/>
    <col min="3069" max="3069" width="0" style="13" hidden="1" customWidth="1"/>
    <col min="3070" max="3070" width="15" style="13" customWidth="1"/>
    <col min="3071" max="3071" width="13.85546875" style="13" customWidth="1"/>
    <col min="3072" max="3072" width="14.7109375" style="13" customWidth="1"/>
    <col min="3073" max="3073" width="14.5703125" style="13" customWidth="1"/>
    <col min="3074" max="3074" width="13.140625" style="13" customWidth="1"/>
    <col min="3075" max="3075" width="15.5703125" style="13" customWidth="1"/>
    <col min="3076" max="3076" width="14.5703125" style="13" customWidth="1"/>
    <col min="3077" max="3077" width="9.42578125" style="13" customWidth="1"/>
    <col min="3078" max="3078" width="14.42578125" style="13" customWidth="1"/>
    <col min="3079" max="3079" width="11.7109375" style="13" customWidth="1"/>
    <col min="3080" max="3322" width="7.5703125" style="13"/>
    <col min="3323" max="3323" width="9.85546875" style="13" customWidth="1"/>
    <col min="3324" max="3324" width="81.140625" style="13" customWidth="1"/>
    <col min="3325" max="3325" width="0" style="13" hidden="1" customWidth="1"/>
    <col min="3326" max="3326" width="15" style="13" customWidth="1"/>
    <col min="3327" max="3327" width="13.85546875" style="13" customWidth="1"/>
    <col min="3328" max="3328" width="14.7109375" style="13" customWidth="1"/>
    <col min="3329" max="3329" width="14.5703125" style="13" customWidth="1"/>
    <col min="3330" max="3330" width="13.140625" style="13" customWidth="1"/>
    <col min="3331" max="3331" width="15.5703125" style="13" customWidth="1"/>
    <col min="3332" max="3332" width="14.5703125" style="13" customWidth="1"/>
    <col min="3333" max="3333" width="9.42578125" style="13" customWidth="1"/>
    <col min="3334" max="3334" width="14.42578125" style="13" customWidth="1"/>
    <col min="3335" max="3335" width="11.7109375" style="13" customWidth="1"/>
    <col min="3336" max="3578" width="7.5703125" style="13"/>
    <col min="3579" max="3579" width="9.85546875" style="13" customWidth="1"/>
    <col min="3580" max="3580" width="81.140625" style="13" customWidth="1"/>
    <col min="3581" max="3581" width="0" style="13" hidden="1" customWidth="1"/>
    <col min="3582" max="3582" width="15" style="13" customWidth="1"/>
    <col min="3583" max="3583" width="13.85546875" style="13" customWidth="1"/>
    <col min="3584" max="3584" width="14.7109375" style="13" customWidth="1"/>
    <col min="3585" max="3585" width="14.5703125" style="13" customWidth="1"/>
    <col min="3586" max="3586" width="13.140625" style="13" customWidth="1"/>
    <col min="3587" max="3587" width="15.5703125" style="13" customWidth="1"/>
    <col min="3588" max="3588" width="14.5703125" style="13" customWidth="1"/>
    <col min="3589" max="3589" width="9.42578125" style="13" customWidth="1"/>
    <col min="3590" max="3590" width="14.42578125" style="13" customWidth="1"/>
    <col min="3591" max="3591" width="11.7109375" style="13" customWidth="1"/>
    <col min="3592" max="3834" width="7.5703125" style="13"/>
    <col min="3835" max="3835" width="9.85546875" style="13" customWidth="1"/>
    <col min="3836" max="3836" width="81.140625" style="13" customWidth="1"/>
    <col min="3837" max="3837" width="0" style="13" hidden="1" customWidth="1"/>
    <col min="3838" max="3838" width="15" style="13" customWidth="1"/>
    <col min="3839" max="3839" width="13.85546875" style="13" customWidth="1"/>
    <col min="3840" max="3840" width="14.7109375" style="13" customWidth="1"/>
    <col min="3841" max="3841" width="14.5703125" style="13" customWidth="1"/>
    <col min="3842" max="3842" width="13.140625" style="13" customWidth="1"/>
    <col min="3843" max="3843" width="15.5703125" style="13" customWidth="1"/>
    <col min="3844" max="3844" width="14.5703125" style="13" customWidth="1"/>
    <col min="3845" max="3845" width="9.42578125" style="13" customWidth="1"/>
    <col min="3846" max="3846" width="14.42578125" style="13" customWidth="1"/>
    <col min="3847" max="3847" width="11.7109375" style="13" customWidth="1"/>
    <col min="3848" max="4090" width="7.5703125" style="13"/>
    <col min="4091" max="4091" width="9.85546875" style="13" customWidth="1"/>
    <col min="4092" max="4092" width="81.140625" style="13" customWidth="1"/>
    <col min="4093" max="4093" width="0" style="13" hidden="1" customWidth="1"/>
    <col min="4094" max="4094" width="15" style="13" customWidth="1"/>
    <col min="4095" max="4095" width="13.85546875" style="13" customWidth="1"/>
    <col min="4096" max="4096" width="14.7109375" style="13" customWidth="1"/>
    <col min="4097" max="4097" width="14.5703125" style="13" customWidth="1"/>
    <col min="4098" max="4098" width="13.140625" style="13" customWidth="1"/>
    <col min="4099" max="4099" width="15.5703125" style="13" customWidth="1"/>
    <col min="4100" max="4100" width="14.5703125" style="13" customWidth="1"/>
    <col min="4101" max="4101" width="9.42578125" style="13" customWidth="1"/>
    <col min="4102" max="4102" width="14.42578125" style="13" customWidth="1"/>
    <col min="4103" max="4103" width="11.7109375" style="13" customWidth="1"/>
    <col min="4104" max="4346" width="7.5703125" style="13"/>
    <col min="4347" max="4347" width="9.85546875" style="13" customWidth="1"/>
    <col min="4348" max="4348" width="81.140625" style="13" customWidth="1"/>
    <col min="4349" max="4349" width="0" style="13" hidden="1" customWidth="1"/>
    <col min="4350" max="4350" width="15" style="13" customWidth="1"/>
    <col min="4351" max="4351" width="13.85546875" style="13" customWidth="1"/>
    <col min="4352" max="4352" width="14.7109375" style="13" customWidth="1"/>
    <col min="4353" max="4353" width="14.5703125" style="13" customWidth="1"/>
    <col min="4354" max="4354" width="13.140625" style="13" customWidth="1"/>
    <col min="4355" max="4355" width="15.5703125" style="13" customWidth="1"/>
    <col min="4356" max="4356" width="14.5703125" style="13" customWidth="1"/>
    <col min="4357" max="4357" width="9.42578125" style="13" customWidth="1"/>
    <col min="4358" max="4358" width="14.42578125" style="13" customWidth="1"/>
    <col min="4359" max="4359" width="11.7109375" style="13" customWidth="1"/>
    <col min="4360" max="4602" width="7.5703125" style="13"/>
    <col min="4603" max="4603" width="9.85546875" style="13" customWidth="1"/>
    <col min="4604" max="4604" width="81.140625" style="13" customWidth="1"/>
    <col min="4605" max="4605" width="0" style="13" hidden="1" customWidth="1"/>
    <col min="4606" max="4606" width="15" style="13" customWidth="1"/>
    <col min="4607" max="4607" width="13.85546875" style="13" customWidth="1"/>
    <col min="4608" max="4608" width="14.7109375" style="13" customWidth="1"/>
    <col min="4609" max="4609" width="14.5703125" style="13" customWidth="1"/>
    <col min="4610" max="4610" width="13.140625" style="13" customWidth="1"/>
    <col min="4611" max="4611" width="15.5703125" style="13" customWidth="1"/>
    <col min="4612" max="4612" width="14.5703125" style="13" customWidth="1"/>
    <col min="4613" max="4613" width="9.42578125" style="13" customWidth="1"/>
    <col min="4614" max="4614" width="14.42578125" style="13" customWidth="1"/>
    <col min="4615" max="4615" width="11.7109375" style="13" customWidth="1"/>
    <col min="4616" max="4858" width="7.5703125" style="13"/>
    <col min="4859" max="4859" width="9.85546875" style="13" customWidth="1"/>
    <col min="4860" max="4860" width="81.140625" style="13" customWidth="1"/>
    <col min="4861" max="4861" width="0" style="13" hidden="1" customWidth="1"/>
    <col min="4862" max="4862" width="15" style="13" customWidth="1"/>
    <col min="4863" max="4863" width="13.85546875" style="13" customWidth="1"/>
    <col min="4864" max="4864" width="14.7109375" style="13" customWidth="1"/>
    <col min="4865" max="4865" width="14.5703125" style="13" customWidth="1"/>
    <col min="4866" max="4866" width="13.140625" style="13" customWidth="1"/>
    <col min="4867" max="4867" width="15.5703125" style="13" customWidth="1"/>
    <col min="4868" max="4868" width="14.5703125" style="13" customWidth="1"/>
    <col min="4869" max="4869" width="9.42578125" style="13" customWidth="1"/>
    <col min="4870" max="4870" width="14.42578125" style="13" customWidth="1"/>
    <col min="4871" max="4871" width="11.7109375" style="13" customWidth="1"/>
    <col min="4872" max="5114" width="7.5703125" style="13"/>
    <col min="5115" max="5115" width="9.85546875" style="13" customWidth="1"/>
    <col min="5116" max="5116" width="81.140625" style="13" customWidth="1"/>
    <col min="5117" max="5117" width="0" style="13" hidden="1" customWidth="1"/>
    <col min="5118" max="5118" width="15" style="13" customWidth="1"/>
    <col min="5119" max="5119" width="13.85546875" style="13" customWidth="1"/>
    <col min="5120" max="5120" width="14.7109375" style="13" customWidth="1"/>
    <col min="5121" max="5121" width="14.5703125" style="13" customWidth="1"/>
    <col min="5122" max="5122" width="13.140625" style="13" customWidth="1"/>
    <col min="5123" max="5123" width="15.5703125" style="13" customWidth="1"/>
    <col min="5124" max="5124" width="14.5703125" style="13" customWidth="1"/>
    <col min="5125" max="5125" width="9.42578125" style="13" customWidth="1"/>
    <col min="5126" max="5126" width="14.42578125" style="13" customWidth="1"/>
    <col min="5127" max="5127" width="11.7109375" style="13" customWidth="1"/>
    <col min="5128" max="5370" width="7.5703125" style="13"/>
    <col min="5371" max="5371" width="9.85546875" style="13" customWidth="1"/>
    <col min="5372" max="5372" width="81.140625" style="13" customWidth="1"/>
    <col min="5373" max="5373" width="0" style="13" hidden="1" customWidth="1"/>
    <col min="5374" max="5374" width="15" style="13" customWidth="1"/>
    <col min="5375" max="5375" width="13.85546875" style="13" customWidth="1"/>
    <col min="5376" max="5376" width="14.7109375" style="13" customWidth="1"/>
    <col min="5377" max="5377" width="14.5703125" style="13" customWidth="1"/>
    <col min="5378" max="5378" width="13.140625" style="13" customWidth="1"/>
    <col min="5379" max="5379" width="15.5703125" style="13" customWidth="1"/>
    <col min="5380" max="5380" width="14.5703125" style="13" customWidth="1"/>
    <col min="5381" max="5381" width="9.42578125" style="13" customWidth="1"/>
    <col min="5382" max="5382" width="14.42578125" style="13" customWidth="1"/>
    <col min="5383" max="5383" width="11.7109375" style="13" customWidth="1"/>
    <col min="5384" max="5626" width="7.5703125" style="13"/>
    <col min="5627" max="5627" width="9.85546875" style="13" customWidth="1"/>
    <col min="5628" max="5628" width="81.140625" style="13" customWidth="1"/>
    <col min="5629" max="5629" width="0" style="13" hidden="1" customWidth="1"/>
    <col min="5630" max="5630" width="15" style="13" customWidth="1"/>
    <col min="5631" max="5631" width="13.85546875" style="13" customWidth="1"/>
    <col min="5632" max="5632" width="14.7109375" style="13" customWidth="1"/>
    <col min="5633" max="5633" width="14.5703125" style="13" customWidth="1"/>
    <col min="5634" max="5634" width="13.140625" style="13" customWidth="1"/>
    <col min="5635" max="5635" width="15.5703125" style="13" customWidth="1"/>
    <col min="5636" max="5636" width="14.5703125" style="13" customWidth="1"/>
    <col min="5637" max="5637" width="9.42578125" style="13" customWidth="1"/>
    <col min="5638" max="5638" width="14.42578125" style="13" customWidth="1"/>
    <col min="5639" max="5639" width="11.7109375" style="13" customWidth="1"/>
    <col min="5640" max="5882" width="7.5703125" style="13"/>
    <col min="5883" max="5883" width="9.85546875" style="13" customWidth="1"/>
    <col min="5884" max="5884" width="81.140625" style="13" customWidth="1"/>
    <col min="5885" max="5885" width="0" style="13" hidden="1" customWidth="1"/>
    <col min="5886" max="5886" width="15" style="13" customWidth="1"/>
    <col min="5887" max="5887" width="13.85546875" style="13" customWidth="1"/>
    <col min="5888" max="5888" width="14.7109375" style="13" customWidth="1"/>
    <col min="5889" max="5889" width="14.5703125" style="13" customWidth="1"/>
    <col min="5890" max="5890" width="13.140625" style="13" customWidth="1"/>
    <col min="5891" max="5891" width="15.5703125" style="13" customWidth="1"/>
    <col min="5892" max="5892" width="14.5703125" style="13" customWidth="1"/>
    <col min="5893" max="5893" width="9.42578125" style="13" customWidth="1"/>
    <col min="5894" max="5894" width="14.42578125" style="13" customWidth="1"/>
    <col min="5895" max="5895" width="11.7109375" style="13" customWidth="1"/>
    <col min="5896" max="6138" width="7.5703125" style="13"/>
    <col min="6139" max="6139" width="9.85546875" style="13" customWidth="1"/>
    <col min="6140" max="6140" width="81.140625" style="13" customWidth="1"/>
    <col min="6141" max="6141" width="0" style="13" hidden="1" customWidth="1"/>
    <col min="6142" max="6142" width="15" style="13" customWidth="1"/>
    <col min="6143" max="6143" width="13.85546875" style="13" customWidth="1"/>
    <col min="6144" max="6144" width="14.7109375" style="13" customWidth="1"/>
    <col min="6145" max="6145" width="14.5703125" style="13" customWidth="1"/>
    <col min="6146" max="6146" width="13.140625" style="13" customWidth="1"/>
    <col min="6147" max="6147" width="15.5703125" style="13" customWidth="1"/>
    <col min="6148" max="6148" width="14.5703125" style="13" customWidth="1"/>
    <col min="6149" max="6149" width="9.42578125" style="13" customWidth="1"/>
    <col min="6150" max="6150" width="14.42578125" style="13" customWidth="1"/>
    <col min="6151" max="6151" width="11.7109375" style="13" customWidth="1"/>
    <col min="6152" max="6394" width="7.5703125" style="13"/>
    <col min="6395" max="6395" width="9.85546875" style="13" customWidth="1"/>
    <col min="6396" max="6396" width="81.140625" style="13" customWidth="1"/>
    <col min="6397" max="6397" width="0" style="13" hidden="1" customWidth="1"/>
    <col min="6398" max="6398" width="15" style="13" customWidth="1"/>
    <col min="6399" max="6399" width="13.85546875" style="13" customWidth="1"/>
    <col min="6400" max="6400" width="14.7109375" style="13" customWidth="1"/>
    <col min="6401" max="6401" width="14.5703125" style="13" customWidth="1"/>
    <col min="6402" max="6402" width="13.140625" style="13" customWidth="1"/>
    <col min="6403" max="6403" width="15.5703125" style="13" customWidth="1"/>
    <col min="6404" max="6404" width="14.5703125" style="13" customWidth="1"/>
    <col min="6405" max="6405" width="9.42578125" style="13" customWidth="1"/>
    <col min="6406" max="6406" width="14.42578125" style="13" customWidth="1"/>
    <col min="6407" max="6407" width="11.7109375" style="13" customWidth="1"/>
    <col min="6408" max="6650" width="7.5703125" style="13"/>
    <col min="6651" max="6651" width="9.85546875" style="13" customWidth="1"/>
    <col min="6652" max="6652" width="81.140625" style="13" customWidth="1"/>
    <col min="6653" max="6653" width="0" style="13" hidden="1" customWidth="1"/>
    <col min="6654" max="6654" width="15" style="13" customWidth="1"/>
    <col min="6655" max="6655" width="13.85546875" style="13" customWidth="1"/>
    <col min="6656" max="6656" width="14.7109375" style="13" customWidth="1"/>
    <col min="6657" max="6657" width="14.5703125" style="13" customWidth="1"/>
    <col min="6658" max="6658" width="13.140625" style="13" customWidth="1"/>
    <col min="6659" max="6659" width="15.5703125" style="13" customWidth="1"/>
    <col min="6660" max="6660" width="14.5703125" style="13" customWidth="1"/>
    <col min="6661" max="6661" width="9.42578125" style="13" customWidth="1"/>
    <col min="6662" max="6662" width="14.42578125" style="13" customWidth="1"/>
    <col min="6663" max="6663" width="11.7109375" style="13" customWidth="1"/>
    <col min="6664" max="6906" width="7.5703125" style="13"/>
    <col min="6907" max="6907" width="9.85546875" style="13" customWidth="1"/>
    <col min="6908" max="6908" width="81.140625" style="13" customWidth="1"/>
    <col min="6909" max="6909" width="0" style="13" hidden="1" customWidth="1"/>
    <col min="6910" max="6910" width="15" style="13" customWidth="1"/>
    <col min="6911" max="6911" width="13.85546875" style="13" customWidth="1"/>
    <col min="6912" max="6912" width="14.7109375" style="13" customWidth="1"/>
    <col min="6913" max="6913" width="14.5703125" style="13" customWidth="1"/>
    <col min="6914" max="6914" width="13.140625" style="13" customWidth="1"/>
    <col min="6915" max="6915" width="15.5703125" style="13" customWidth="1"/>
    <col min="6916" max="6916" width="14.5703125" style="13" customWidth="1"/>
    <col min="6917" max="6917" width="9.42578125" style="13" customWidth="1"/>
    <col min="6918" max="6918" width="14.42578125" style="13" customWidth="1"/>
    <col min="6919" max="6919" width="11.7109375" style="13" customWidth="1"/>
    <col min="6920" max="7162" width="7.5703125" style="13"/>
    <col min="7163" max="7163" width="9.85546875" style="13" customWidth="1"/>
    <col min="7164" max="7164" width="81.140625" style="13" customWidth="1"/>
    <col min="7165" max="7165" width="0" style="13" hidden="1" customWidth="1"/>
    <col min="7166" max="7166" width="15" style="13" customWidth="1"/>
    <col min="7167" max="7167" width="13.85546875" style="13" customWidth="1"/>
    <col min="7168" max="7168" width="14.7109375" style="13" customWidth="1"/>
    <col min="7169" max="7169" width="14.5703125" style="13" customWidth="1"/>
    <col min="7170" max="7170" width="13.140625" style="13" customWidth="1"/>
    <col min="7171" max="7171" width="15.5703125" style="13" customWidth="1"/>
    <col min="7172" max="7172" width="14.5703125" style="13" customWidth="1"/>
    <col min="7173" max="7173" width="9.42578125" style="13" customWidth="1"/>
    <col min="7174" max="7174" width="14.42578125" style="13" customWidth="1"/>
    <col min="7175" max="7175" width="11.7109375" style="13" customWidth="1"/>
    <col min="7176" max="7418" width="7.5703125" style="13"/>
    <col min="7419" max="7419" width="9.85546875" style="13" customWidth="1"/>
    <col min="7420" max="7420" width="81.140625" style="13" customWidth="1"/>
    <col min="7421" max="7421" width="0" style="13" hidden="1" customWidth="1"/>
    <col min="7422" max="7422" width="15" style="13" customWidth="1"/>
    <col min="7423" max="7423" width="13.85546875" style="13" customWidth="1"/>
    <col min="7424" max="7424" width="14.7109375" style="13" customWidth="1"/>
    <col min="7425" max="7425" width="14.5703125" style="13" customWidth="1"/>
    <col min="7426" max="7426" width="13.140625" style="13" customWidth="1"/>
    <col min="7427" max="7427" width="15.5703125" style="13" customWidth="1"/>
    <col min="7428" max="7428" width="14.5703125" style="13" customWidth="1"/>
    <col min="7429" max="7429" width="9.42578125" style="13" customWidth="1"/>
    <col min="7430" max="7430" width="14.42578125" style="13" customWidth="1"/>
    <col min="7431" max="7431" width="11.7109375" style="13" customWidth="1"/>
    <col min="7432" max="7674" width="7.5703125" style="13"/>
    <col min="7675" max="7675" width="9.85546875" style="13" customWidth="1"/>
    <col min="7676" max="7676" width="81.140625" style="13" customWidth="1"/>
    <col min="7677" max="7677" width="0" style="13" hidden="1" customWidth="1"/>
    <col min="7678" max="7678" width="15" style="13" customWidth="1"/>
    <col min="7679" max="7679" width="13.85546875" style="13" customWidth="1"/>
    <col min="7680" max="7680" width="14.7109375" style="13" customWidth="1"/>
    <col min="7681" max="7681" width="14.5703125" style="13" customWidth="1"/>
    <col min="7682" max="7682" width="13.140625" style="13" customWidth="1"/>
    <col min="7683" max="7683" width="15.5703125" style="13" customWidth="1"/>
    <col min="7684" max="7684" width="14.5703125" style="13" customWidth="1"/>
    <col min="7685" max="7685" width="9.42578125" style="13" customWidth="1"/>
    <col min="7686" max="7686" width="14.42578125" style="13" customWidth="1"/>
    <col min="7687" max="7687" width="11.7109375" style="13" customWidth="1"/>
    <col min="7688" max="7930" width="7.5703125" style="13"/>
    <col min="7931" max="7931" width="9.85546875" style="13" customWidth="1"/>
    <col min="7932" max="7932" width="81.140625" style="13" customWidth="1"/>
    <col min="7933" max="7933" width="0" style="13" hidden="1" customWidth="1"/>
    <col min="7934" max="7934" width="15" style="13" customWidth="1"/>
    <col min="7935" max="7935" width="13.85546875" style="13" customWidth="1"/>
    <col min="7936" max="7936" width="14.7109375" style="13" customWidth="1"/>
    <col min="7937" max="7937" width="14.5703125" style="13" customWidth="1"/>
    <col min="7938" max="7938" width="13.140625" style="13" customWidth="1"/>
    <col min="7939" max="7939" width="15.5703125" style="13" customWidth="1"/>
    <col min="7940" max="7940" width="14.5703125" style="13" customWidth="1"/>
    <col min="7941" max="7941" width="9.42578125" style="13" customWidth="1"/>
    <col min="7942" max="7942" width="14.42578125" style="13" customWidth="1"/>
    <col min="7943" max="7943" width="11.7109375" style="13" customWidth="1"/>
    <col min="7944" max="8186" width="7.5703125" style="13"/>
    <col min="8187" max="8187" width="9.85546875" style="13" customWidth="1"/>
    <col min="8188" max="8188" width="81.140625" style="13" customWidth="1"/>
    <col min="8189" max="8189" width="0" style="13" hidden="1" customWidth="1"/>
    <col min="8190" max="8190" width="15" style="13" customWidth="1"/>
    <col min="8191" max="8191" width="13.85546875" style="13" customWidth="1"/>
    <col min="8192" max="8192" width="14.7109375" style="13" customWidth="1"/>
    <col min="8193" max="8193" width="14.5703125" style="13" customWidth="1"/>
    <col min="8194" max="8194" width="13.140625" style="13" customWidth="1"/>
    <col min="8195" max="8195" width="15.5703125" style="13" customWidth="1"/>
    <col min="8196" max="8196" width="14.5703125" style="13" customWidth="1"/>
    <col min="8197" max="8197" width="9.42578125" style="13" customWidth="1"/>
    <col min="8198" max="8198" width="14.42578125" style="13" customWidth="1"/>
    <col min="8199" max="8199" width="11.7109375" style="13" customWidth="1"/>
    <col min="8200" max="8442" width="7.5703125" style="13"/>
    <col min="8443" max="8443" width="9.85546875" style="13" customWidth="1"/>
    <col min="8444" max="8444" width="81.140625" style="13" customWidth="1"/>
    <col min="8445" max="8445" width="0" style="13" hidden="1" customWidth="1"/>
    <col min="8446" max="8446" width="15" style="13" customWidth="1"/>
    <col min="8447" max="8447" width="13.85546875" style="13" customWidth="1"/>
    <col min="8448" max="8448" width="14.7109375" style="13" customWidth="1"/>
    <col min="8449" max="8449" width="14.5703125" style="13" customWidth="1"/>
    <col min="8450" max="8450" width="13.140625" style="13" customWidth="1"/>
    <col min="8451" max="8451" width="15.5703125" style="13" customWidth="1"/>
    <col min="8452" max="8452" width="14.5703125" style="13" customWidth="1"/>
    <col min="8453" max="8453" width="9.42578125" style="13" customWidth="1"/>
    <col min="8454" max="8454" width="14.42578125" style="13" customWidth="1"/>
    <col min="8455" max="8455" width="11.7109375" style="13" customWidth="1"/>
    <col min="8456" max="8698" width="7.5703125" style="13"/>
    <col min="8699" max="8699" width="9.85546875" style="13" customWidth="1"/>
    <col min="8700" max="8700" width="81.140625" style="13" customWidth="1"/>
    <col min="8701" max="8701" width="0" style="13" hidden="1" customWidth="1"/>
    <col min="8702" max="8702" width="15" style="13" customWidth="1"/>
    <col min="8703" max="8703" width="13.85546875" style="13" customWidth="1"/>
    <col min="8704" max="8704" width="14.7109375" style="13" customWidth="1"/>
    <col min="8705" max="8705" width="14.5703125" style="13" customWidth="1"/>
    <col min="8706" max="8706" width="13.140625" style="13" customWidth="1"/>
    <col min="8707" max="8707" width="15.5703125" style="13" customWidth="1"/>
    <col min="8708" max="8708" width="14.5703125" style="13" customWidth="1"/>
    <col min="8709" max="8709" width="9.42578125" style="13" customWidth="1"/>
    <col min="8710" max="8710" width="14.42578125" style="13" customWidth="1"/>
    <col min="8711" max="8711" width="11.7109375" style="13" customWidth="1"/>
    <col min="8712" max="8954" width="7.5703125" style="13"/>
    <col min="8955" max="8955" width="9.85546875" style="13" customWidth="1"/>
    <col min="8956" max="8956" width="81.140625" style="13" customWidth="1"/>
    <col min="8957" max="8957" width="0" style="13" hidden="1" customWidth="1"/>
    <col min="8958" max="8958" width="15" style="13" customWidth="1"/>
    <col min="8959" max="8959" width="13.85546875" style="13" customWidth="1"/>
    <col min="8960" max="8960" width="14.7109375" style="13" customWidth="1"/>
    <col min="8961" max="8961" width="14.5703125" style="13" customWidth="1"/>
    <col min="8962" max="8962" width="13.140625" style="13" customWidth="1"/>
    <col min="8963" max="8963" width="15.5703125" style="13" customWidth="1"/>
    <col min="8964" max="8964" width="14.5703125" style="13" customWidth="1"/>
    <col min="8965" max="8965" width="9.42578125" style="13" customWidth="1"/>
    <col min="8966" max="8966" width="14.42578125" style="13" customWidth="1"/>
    <col min="8967" max="8967" width="11.7109375" style="13" customWidth="1"/>
    <col min="8968" max="9210" width="7.5703125" style="13"/>
    <col min="9211" max="9211" width="9.85546875" style="13" customWidth="1"/>
    <col min="9212" max="9212" width="81.140625" style="13" customWidth="1"/>
    <col min="9213" max="9213" width="0" style="13" hidden="1" customWidth="1"/>
    <col min="9214" max="9214" width="15" style="13" customWidth="1"/>
    <col min="9215" max="9215" width="13.85546875" style="13" customWidth="1"/>
    <col min="9216" max="9216" width="14.7109375" style="13" customWidth="1"/>
    <col min="9217" max="9217" width="14.5703125" style="13" customWidth="1"/>
    <col min="9218" max="9218" width="13.140625" style="13" customWidth="1"/>
    <col min="9219" max="9219" width="15.5703125" style="13" customWidth="1"/>
    <col min="9220" max="9220" width="14.5703125" style="13" customWidth="1"/>
    <col min="9221" max="9221" width="9.42578125" style="13" customWidth="1"/>
    <col min="9222" max="9222" width="14.42578125" style="13" customWidth="1"/>
    <col min="9223" max="9223" width="11.7109375" style="13" customWidth="1"/>
    <col min="9224" max="9466" width="7.5703125" style="13"/>
    <col min="9467" max="9467" width="9.85546875" style="13" customWidth="1"/>
    <col min="9468" max="9468" width="81.140625" style="13" customWidth="1"/>
    <col min="9469" max="9469" width="0" style="13" hidden="1" customWidth="1"/>
    <col min="9470" max="9470" width="15" style="13" customWidth="1"/>
    <col min="9471" max="9471" width="13.85546875" style="13" customWidth="1"/>
    <col min="9472" max="9472" width="14.7109375" style="13" customWidth="1"/>
    <col min="9473" max="9473" width="14.5703125" style="13" customWidth="1"/>
    <col min="9474" max="9474" width="13.140625" style="13" customWidth="1"/>
    <col min="9475" max="9475" width="15.5703125" style="13" customWidth="1"/>
    <col min="9476" max="9476" width="14.5703125" style="13" customWidth="1"/>
    <col min="9477" max="9477" width="9.42578125" style="13" customWidth="1"/>
    <col min="9478" max="9478" width="14.42578125" style="13" customWidth="1"/>
    <col min="9479" max="9479" width="11.7109375" style="13" customWidth="1"/>
    <col min="9480" max="9722" width="7.5703125" style="13"/>
    <col min="9723" max="9723" width="9.85546875" style="13" customWidth="1"/>
    <col min="9724" max="9724" width="81.140625" style="13" customWidth="1"/>
    <col min="9725" max="9725" width="0" style="13" hidden="1" customWidth="1"/>
    <col min="9726" max="9726" width="15" style="13" customWidth="1"/>
    <col min="9727" max="9727" width="13.85546875" style="13" customWidth="1"/>
    <col min="9728" max="9728" width="14.7109375" style="13" customWidth="1"/>
    <col min="9729" max="9729" width="14.5703125" style="13" customWidth="1"/>
    <col min="9730" max="9730" width="13.140625" style="13" customWidth="1"/>
    <col min="9731" max="9731" width="15.5703125" style="13" customWidth="1"/>
    <col min="9732" max="9732" width="14.5703125" style="13" customWidth="1"/>
    <col min="9733" max="9733" width="9.42578125" style="13" customWidth="1"/>
    <col min="9734" max="9734" width="14.42578125" style="13" customWidth="1"/>
    <col min="9735" max="9735" width="11.7109375" style="13" customWidth="1"/>
    <col min="9736" max="9978" width="7.5703125" style="13"/>
    <col min="9979" max="9979" width="9.85546875" style="13" customWidth="1"/>
    <col min="9980" max="9980" width="81.140625" style="13" customWidth="1"/>
    <col min="9981" max="9981" width="0" style="13" hidden="1" customWidth="1"/>
    <col min="9982" max="9982" width="15" style="13" customWidth="1"/>
    <col min="9983" max="9983" width="13.85546875" style="13" customWidth="1"/>
    <col min="9984" max="9984" width="14.7109375" style="13" customWidth="1"/>
    <col min="9985" max="9985" width="14.5703125" style="13" customWidth="1"/>
    <col min="9986" max="9986" width="13.140625" style="13" customWidth="1"/>
    <col min="9987" max="9987" width="15.5703125" style="13" customWidth="1"/>
    <col min="9988" max="9988" width="14.5703125" style="13" customWidth="1"/>
    <col min="9989" max="9989" width="9.42578125" style="13" customWidth="1"/>
    <col min="9990" max="9990" width="14.42578125" style="13" customWidth="1"/>
    <col min="9991" max="9991" width="11.7109375" style="13" customWidth="1"/>
    <col min="9992" max="10234" width="7.5703125" style="13"/>
    <col min="10235" max="10235" width="9.85546875" style="13" customWidth="1"/>
    <col min="10236" max="10236" width="81.140625" style="13" customWidth="1"/>
    <col min="10237" max="10237" width="0" style="13" hidden="1" customWidth="1"/>
    <col min="10238" max="10238" width="15" style="13" customWidth="1"/>
    <col min="10239" max="10239" width="13.85546875" style="13" customWidth="1"/>
    <col min="10240" max="10240" width="14.7109375" style="13" customWidth="1"/>
    <col min="10241" max="10241" width="14.5703125" style="13" customWidth="1"/>
    <col min="10242" max="10242" width="13.140625" style="13" customWidth="1"/>
    <col min="10243" max="10243" width="15.5703125" style="13" customWidth="1"/>
    <col min="10244" max="10244" width="14.5703125" style="13" customWidth="1"/>
    <col min="10245" max="10245" width="9.42578125" style="13" customWidth="1"/>
    <col min="10246" max="10246" width="14.42578125" style="13" customWidth="1"/>
    <col min="10247" max="10247" width="11.7109375" style="13" customWidth="1"/>
    <col min="10248" max="10490" width="7.5703125" style="13"/>
    <col min="10491" max="10491" width="9.85546875" style="13" customWidth="1"/>
    <col min="10492" max="10492" width="81.140625" style="13" customWidth="1"/>
    <col min="10493" max="10493" width="0" style="13" hidden="1" customWidth="1"/>
    <col min="10494" max="10494" width="15" style="13" customWidth="1"/>
    <col min="10495" max="10495" width="13.85546875" style="13" customWidth="1"/>
    <col min="10496" max="10496" width="14.7109375" style="13" customWidth="1"/>
    <col min="10497" max="10497" width="14.5703125" style="13" customWidth="1"/>
    <col min="10498" max="10498" width="13.140625" style="13" customWidth="1"/>
    <col min="10499" max="10499" width="15.5703125" style="13" customWidth="1"/>
    <col min="10500" max="10500" width="14.5703125" style="13" customWidth="1"/>
    <col min="10501" max="10501" width="9.42578125" style="13" customWidth="1"/>
    <col min="10502" max="10502" width="14.42578125" style="13" customWidth="1"/>
    <col min="10503" max="10503" width="11.7109375" style="13" customWidth="1"/>
    <col min="10504" max="10746" width="7.5703125" style="13"/>
    <col min="10747" max="10747" width="9.85546875" style="13" customWidth="1"/>
    <col min="10748" max="10748" width="81.140625" style="13" customWidth="1"/>
    <col min="10749" max="10749" width="0" style="13" hidden="1" customWidth="1"/>
    <col min="10750" max="10750" width="15" style="13" customWidth="1"/>
    <col min="10751" max="10751" width="13.85546875" style="13" customWidth="1"/>
    <col min="10752" max="10752" width="14.7109375" style="13" customWidth="1"/>
    <col min="10753" max="10753" width="14.5703125" style="13" customWidth="1"/>
    <col min="10754" max="10754" width="13.140625" style="13" customWidth="1"/>
    <col min="10755" max="10755" width="15.5703125" style="13" customWidth="1"/>
    <col min="10756" max="10756" width="14.5703125" style="13" customWidth="1"/>
    <col min="10757" max="10757" width="9.42578125" style="13" customWidth="1"/>
    <col min="10758" max="10758" width="14.42578125" style="13" customWidth="1"/>
    <col min="10759" max="10759" width="11.7109375" style="13" customWidth="1"/>
    <col min="10760" max="11002" width="7.5703125" style="13"/>
    <col min="11003" max="11003" width="9.85546875" style="13" customWidth="1"/>
    <col min="11004" max="11004" width="81.140625" style="13" customWidth="1"/>
    <col min="11005" max="11005" width="0" style="13" hidden="1" customWidth="1"/>
    <col min="11006" max="11006" width="15" style="13" customWidth="1"/>
    <col min="11007" max="11007" width="13.85546875" style="13" customWidth="1"/>
    <col min="11008" max="11008" width="14.7109375" style="13" customWidth="1"/>
    <col min="11009" max="11009" width="14.5703125" style="13" customWidth="1"/>
    <col min="11010" max="11010" width="13.140625" style="13" customWidth="1"/>
    <col min="11011" max="11011" width="15.5703125" style="13" customWidth="1"/>
    <col min="11012" max="11012" width="14.5703125" style="13" customWidth="1"/>
    <col min="11013" max="11013" width="9.42578125" style="13" customWidth="1"/>
    <col min="11014" max="11014" width="14.42578125" style="13" customWidth="1"/>
    <col min="11015" max="11015" width="11.7109375" style="13" customWidth="1"/>
    <col min="11016" max="11258" width="7.5703125" style="13"/>
    <col min="11259" max="11259" width="9.85546875" style="13" customWidth="1"/>
    <col min="11260" max="11260" width="81.140625" style="13" customWidth="1"/>
    <col min="11261" max="11261" width="0" style="13" hidden="1" customWidth="1"/>
    <col min="11262" max="11262" width="15" style="13" customWidth="1"/>
    <col min="11263" max="11263" width="13.85546875" style="13" customWidth="1"/>
    <col min="11264" max="11264" width="14.7109375" style="13" customWidth="1"/>
    <col min="11265" max="11265" width="14.5703125" style="13" customWidth="1"/>
    <col min="11266" max="11266" width="13.140625" style="13" customWidth="1"/>
    <col min="11267" max="11267" width="15.5703125" style="13" customWidth="1"/>
    <col min="11268" max="11268" width="14.5703125" style="13" customWidth="1"/>
    <col min="11269" max="11269" width="9.42578125" style="13" customWidth="1"/>
    <col min="11270" max="11270" width="14.42578125" style="13" customWidth="1"/>
    <col min="11271" max="11271" width="11.7109375" style="13" customWidth="1"/>
    <col min="11272" max="11514" width="7.5703125" style="13"/>
    <col min="11515" max="11515" width="9.85546875" style="13" customWidth="1"/>
    <col min="11516" max="11516" width="81.140625" style="13" customWidth="1"/>
    <col min="11517" max="11517" width="0" style="13" hidden="1" customWidth="1"/>
    <col min="11518" max="11518" width="15" style="13" customWidth="1"/>
    <col min="11519" max="11519" width="13.85546875" style="13" customWidth="1"/>
    <col min="11520" max="11520" width="14.7109375" style="13" customWidth="1"/>
    <col min="11521" max="11521" width="14.5703125" style="13" customWidth="1"/>
    <col min="11522" max="11522" width="13.140625" style="13" customWidth="1"/>
    <col min="11523" max="11523" width="15.5703125" style="13" customWidth="1"/>
    <col min="11524" max="11524" width="14.5703125" style="13" customWidth="1"/>
    <col min="11525" max="11525" width="9.42578125" style="13" customWidth="1"/>
    <col min="11526" max="11526" width="14.42578125" style="13" customWidth="1"/>
    <col min="11527" max="11527" width="11.7109375" style="13" customWidth="1"/>
    <col min="11528" max="11770" width="7.5703125" style="13"/>
    <col min="11771" max="11771" width="9.85546875" style="13" customWidth="1"/>
    <col min="11772" max="11772" width="81.140625" style="13" customWidth="1"/>
    <col min="11773" max="11773" width="0" style="13" hidden="1" customWidth="1"/>
    <col min="11774" max="11774" width="15" style="13" customWidth="1"/>
    <col min="11775" max="11775" width="13.85546875" style="13" customWidth="1"/>
    <col min="11776" max="11776" width="14.7109375" style="13" customWidth="1"/>
    <col min="11777" max="11777" width="14.5703125" style="13" customWidth="1"/>
    <col min="11778" max="11778" width="13.140625" style="13" customWidth="1"/>
    <col min="11779" max="11779" width="15.5703125" style="13" customWidth="1"/>
    <col min="11780" max="11780" width="14.5703125" style="13" customWidth="1"/>
    <col min="11781" max="11781" width="9.42578125" style="13" customWidth="1"/>
    <col min="11782" max="11782" width="14.42578125" style="13" customWidth="1"/>
    <col min="11783" max="11783" width="11.7109375" style="13" customWidth="1"/>
    <col min="11784" max="12026" width="7.5703125" style="13"/>
    <col min="12027" max="12027" width="9.85546875" style="13" customWidth="1"/>
    <col min="12028" max="12028" width="81.140625" style="13" customWidth="1"/>
    <col min="12029" max="12029" width="0" style="13" hidden="1" customWidth="1"/>
    <col min="12030" max="12030" width="15" style="13" customWidth="1"/>
    <col min="12031" max="12031" width="13.85546875" style="13" customWidth="1"/>
    <col min="12032" max="12032" width="14.7109375" style="13" customWidth="1"/>
    <col min="12033" max="12033" width="14.5703125" style="13" customWidth="1"/>
    <col min="12034" max="12034" width="13.140625" style="13" customWidth="1"/>
    <col min="12035" max="12035" width="15.5703125" style="13" customWidth="1"/>
    <col min="12036" max="12036" width="14.5703125" style="13" customWidth="1"/>
    <col min="12037" max="12037" width="9.42578125" style="13" customWidth="1"/>
    <col min="12038" max="12038" width="14.42578125" style="13" customWidth="1"/>
    <col min="12039" max="12039" width="11.7109375" style="13" customWidth="1"/>
    <col min="12040" max="12282" width="7.5703125" style="13"/>
    <col min="12283" max="12283" width="9.85546875" style="13" customWidth="1"/>
    <col min="12284" max="12284" width="81.140625" style="13" customWidth="1"/>
    <col min="12285" max="12285" width="0" style="13" hidden="1" customWidth="1"/>
    <col min="12286" max="12286" width="15" style="13" customWidth="1"/>
    <col min="12287" max="12287" width="13.85546875" style="13" customWidth="1"/>
    <col min="12288" max="12288" width="14.7109375" style="13" customWidth="1"/>
    <col min="12289" max="12289" width="14.5703125" style="13" customWidth="1"/>
    <col min="12290" max="12290" width="13.140625" style="13" customWidth="1"/>
    <col min="12291" max="12291" width="15.5703125" style="13" customWidth="1"/>
    <col min="12292" max="12292" width="14.5703125" style="13" customWidth="1"/>
    <col min="12293" max="12293" width="9.42578125" style="13" customWidth="1"/>
    <col min="12294" max="12294" width="14.42578125" style="13" customWidth="1"/>
    <col min="12295" max="12295" width="11.7109375" style="13" customWidth="1"/>
    <col min="12296" max="12538" width="7.5703125" style="13"/>
    <col min="12539" max="12539" width="9.85546875" style="13" customWidth="1"/>
    <col min="12540" max="12540" width="81.140625" style="13" customWidth="1"/>
    <col min="12541" max="12541" width="0" style="13" hidden="1" customWidth="1"/>
    <col min="12542" max="12542" width="15" style="13" customWidth="1"/>
    <col min="12543" max="12543" width="13.85546875" style="13" customWidth="1"/>
    <col min="12544" max="12544" width="14.7109375" style="13" customWidth="1"/>
    <col min="12545" max="12545" width="14.5703125" style="13" customWidth="1"/>
    <col min="12546" max="12546" width="13.140625" style="13" customWidth="1"/>
    <col min="12547" max="12547" width="15.5703125" style="13" customWidth="1"/>
    <col min="12548" max="12548" width="14.5703125" style="13" customWidth="1"/>
    <col min="12549" max="12549" width="9.42578125" style="13" customWidth="1"/>
    <col min="12550" max="12550" width="14.42578125" style="13" customWidth="1"/>
    <col min="12551" max="12551" width="11.7109375" style="13" customWidth="1"/>
    <col min="12552" max="12794" width="7.5703125" style="13"/>
    <col min="12795" max="12795" width="9.85546875" style="13" customWidth="1"/>
    <col min="12796" max="12796" width="81.140625" style="13" customWidth="1"/>
    <col min="12797" max="12797" width="0" style="13" hidden="1" customWidth="1"/>
    <col min="12798" max="12798" width="15" style="13" customWidth="1"/>
    <col min="12799" max="12799" width="13.85546875" style="13" customWidth="1"/>
    <col min="12800" max="12800" width="14.7109375" style="13" customWidth="1"/>
    <col min="12801" max="12801" width="14.5703125" style="13" customWidth="1"/>
    <col min="12802" max="12802" width="13.140625" style="13" customWidth="1"/>
    <col min="12803" max="12803" width="15.5703125" style="13" customWidth="1"/>
    <col min="12804" max="12804" width="14.5703125" style="13" customWidth="1"/>
    <col min="12805" max="12805" width="9.42578125" style="13" customWidth="1"/>
    <col min="12806" max="12806" width="14.42578125" style="13" customWidth="1"/>
    <col min="12807" max="12807" width="11.7109375" style="13" customWidth="1"/>
    <col min="12808" max="13050" width="7.5703125" style="13"/>
    <col min="13051" max="13051" width="9.85546875" style="13" customWidth="1"/>
    <col min="13052" max="13052" width="81.140625" style="13" customWidth="1"/>
    <col min="13053" max="13053" width="0" style="13" hidden="1" customWidth="1"/>
    <col min="13054" max="13054" width="15" style="13" customWidth="1"/>
    <col min="13055" max="13055" width="13.85546875" style="13" customWidth="1"/>
    <col min="13056" max="13056" width="14.7109375" style="13" customWidth="1"/>
    <col min="13057" max="13057" width="14.5703125" style="13" customWidth="1"/>
    <col min="13058" max="13058" width="13.140625" style="13" customWidth="1"/>
    <col min="13059" max="13059" width="15.5703125" style="13" customWidth="1"/>
    <col min="13060" max="13060" width="14.5703125" style="13" customWidth="1"/>
    <col min="13061" max="13061" width="9.42578125" style="13" customWidth="1"/>
    <col min="13062" max="13062" width="14.42578125" style="13" customWidth="1"/>
    <col min="13063" max="13063" width="11.7109375" style="13" customWidth="1"/>
    <col min="13064" max="13306" width="7.5703125" style="13"/>
    <col min="13307" max="13307" width="9.85546875" style="13" customWidth="1"/>
    <col min="13308" max="13308" width="81.140625" style="13" customWidth="1"/>
    <col min="13309" max="13309" width="0" style="13" hidden="1" customWidth="1"/>
    <col min="13310" max="13310" width="15" style="13" customWidth="1"/>
    <col min="13311" max="13311" width="13.85546875" style="13" customWidth="1"/>
    <col min="13312" max="13312" width="14.7109375" style="13" customWidth="1"/>
    <col min="13313" max="13313" width="14.5703125" style="13" customWidth="1"/>
    <col min="13314" max="13314" width="13.140625" style="13" customWidth="1"/>
    <col min="13315" max="13315" width="15.5703125" style="13" customWidth="1"/>
    <col min="13316" max="13316" width="14.5703125" style="13" customWidth="1"/>
    <col min="13317" max="13317" width="9.42578125" style="13" customWidth="1"/>
    <col min="13318" max="13318" width="14.42578125" style="13" customWidth="1"/>
    <col min="13319" max="13319" width="11.7109375" style="13" customWidth="1"/>
    <col min="13320" max="13562" width="7.5703125" style="13"/>
    <col min="13563" max="13563" width="9.85546875" style="13" customWidth="1"/>
    <col min="13564" max="13564" width="81.140625" style="13" customWidth="1"/>
    <col min="13565" max="13565" width="0" style="13" hidden="1" customWidth="1"/>
    <col min="13566" max="13566" width="15" style="13" customWidth="1"/>
    <col min="13567" max="13567" width="13.85546875" style="13" customWidth="1"/>
    <col min="13568" max="13568" width="14.7109375" style="13" customWidth="1"/>
    <col min="13569" max="13569" width="14.5703125" style="13" customWidth="1"/>
    <col min="13570" max="13570" width="13.140625" style="13" customWidth="1"/>
    <col min="13571" max="13571" width="15.5703125" style="13" customWidth="1"/>
    <col min="13572" max="13572" width="14.5703125" style="13" customWidth="1"/>
    <col min="13573" max="13573" width="9.42578125" style="13" customWidth="1"/>
    <col min="13574" max="13574" width="14.42578125" style="13" customWidth="1"/>
    <col min="13575" max="13575" width="11.7109375" style="13" customWidth="1"/>
    <col min="13576" max="13818" width="7.5703125" style="13"/>
    <col min="13819" max="13819" width="9.85546875" style="13" customWidth="1"/>
    <col min="13820" max="13820" width="81.140625" style="13" customWidth="1"/>
    <col min="13821" max="13821" width="0" style="13" hidden="1" customWidth="1"/>
    <col min="13822" max="13822" width="15" style="13" customWidth="1"/>
    <col min="13823" max="13823" width="13.85546875" style="13" customWidth="1"/>
    <col min="13824" max="13824" width="14.7109375" style="13" customWidth="1"/>
    <col min="13825" max="13825" width="14.5703125" style="13" customWidth="1"/>
    <col min="13826" max="13826" width="13.140625" style="13" customWidth="1"/>
    <col min="13827" max="13827" width="15.5703125" style="13" customWidth="1"/>
    <col min="13828" max="13828" width="14.5703125" style="13" customWidth="1"/>
    <col min="13829" max="13829" width="9.42578125" style="13" customWidth="1"/>
    <col min="13830" max="13830" width="14.42578125" style="13" customWidth="1"/>
    <col min="13831" max="13831" width="11.7109375" style="13" customWidth="1"/>
    <col min="13832" max="14074" width="7.5703125" style="13"/>
    <col min="14075" max="14075" width="9.85546875" style="13" customWidth="1"/>
    <col min="14076" max="14076" width="81.140625" style="13" customWidth="1"/>
    <col min="14077" max="14077" width="0" style="13" hidden="1" customWidth="1"/>
    <col min="14078" max="14078" width="15" style="13" customWidth="1"/>
    <col min="14079" max="14079" width="13.85546875" style="13" customWidth="1"/>
    <col min="14080" max="14080" width="14.7109375" style="13" customWidth="1"/>
    <col min="14081" max="14081" width="14.5703125" style="13" customWidth="1"/>
    <col min="14082" max="14082" width="13.140625" style="13" customWidth="1"/>
    <col min="14083" max="14083" width="15.5703125" style="13" customWidth="1"/>
    <col min="14084" max="14084" width="14.5703125" style="13" customWidth="1"/>
    <col min="14085" max="14085" width="9.42578125" style="13" customWidth="1"/>
    <col min="14086" max="14086" width="14.42578125" style="13" customWidth="1"/>
    <col min="14087" max="14087" width="11.7109375" style="13" customWidth="1"/>
    <col min="14088" max="14330" width="7.5703125" style="13"/>
    <col min="14331" max="14331" width="9.85546875" style="13" customWidth="1"/>
    <col min="14332" max="14332" width="81.140625" style="13" customWidth="1"/>
    <col min="14333" max="14333" width="0" style="13" hidden="1" customWidth="1"/>
    <col min="14334" max="14334" width="15" style="13" customWidth="1"/>
    <col min="14335" max="14335" width="13.85546875" style="13" customWidth="1"/>
    <col min="14336" max="14336" width="14.7109375" style="13" customWidth="1"/>
    <col min="14337" max="14337" width="14.5703125" style="13" customWidth="1"/>
    <col min="14338" max="14338" width="13.140625" style="13" customWidth="1"/>
    <col min="14339" max="14339" width="15.5703125" style="13" customWidth="1"/>
    <col min="14340" max="14340" width="14.5703125" style="13" customWidth="1"/>
    <col min="14341" max="14341" width="9.42578125" style="13" customWidth="1"/>
    <col min="14342" max="14342" width="14.42578125" style="13" customWidth="1"/>
    <col min="14343" max="14343" width="11.7109375" style="13" customWidth="1"/>
    <col min="14344" max="14586" width="7.5703125" style="13"/>
    <col min="14587" max="14587" width="9.85546875" style="13" customWidth="1"/>
    <col min="14588" max="14588" width="81.140625" style="13" customWidth="1"/>
    <col min="14589" max="14589" width="0" style="13" hidden="1" customWidth="1"/>
    <col min="14590" max="14590" width="15" style="13" customWidth="1"/>
    <col min="14591" max="14591" width="13.85546875" style="13" customWidth="1"/>
    <col min="14592" max="14592" width="14.7109375" style="13" customWidth="1"/>
    <col min="14593" max="14593" width="14.5703125" style="13" customWidth="1"/>
    <col min="14594" max="14594" width="13.140625" style="13" customWidth="1"/>
    <col min="14595" max="14595" width="15.5703125" style="13" customWidth="1"/>
    <col min="14596" max="14596" width="14.5703125" style="13" customWidth="1"/>
    <col min="14597" max="14597" width="9.42578125" style="13" customWidth="1"/>
    <col min="14598" max="14598" width="14.42578125" style="13" customWidth="1"/>
    <col min="14599" max="14599" width="11.7109375" style="13" customWidth="1"/>
    <col min="14600" max="14842" width="7.5703125" style="13"/>
    <col min="14843" max="14843" width="9.85546875" style="13" customWidth="1"/>
    <col min="14844" max="14844" width="81.140625" style="13" customWidth="1"/>
    <col min="14845" max="14845" width="0" style="13" hidden="1" customWidth="1"/>
    <col min="14846" max="14846" width="15" style="13" customWidth="1"/>
    <col min="14847" max="14847" width="13.85546875" style="13" customWidth="1"/>
    <col min="14848" max="14848" width="14.7109375" style="13" customWidth="1"/>
    <col min="14849" max="14849" width="14.5703125" style="13" customWidth="1"/>
    <col min="14850" max="14850" width="13.140625" style="13" customWidth="1"/>
    <col min="14851" max="14851" width="15.5703125" style="13" customWidth="1"/>
    <col min="14852" max="14852" width="14.5703125" style="13" customWidth="1"/>
    <col min="14853" max="14853" width="9.42578125" style="13" customWidth="1"/>
    <col min="14854" max="14854" width="14.42578125" style="13" customWidth="1"/>
    <col min="14855" max="14855" width="11.7109375" style="13" customWidth="1"/>
    <col min="14856" max="15098" width="7.5703125" style="13"/>
    <col min="15099" max="15099" width="9.85546875" style="13" customWidth="1"/>
    <col min="15100" max="15100" width="81.140625" style="13" customWidth="1"/>
    <col min="15101" max="15101" width="0" style="13" hidden="1" customWidth="1"/>
    <col min="15102" max="15102" width="15" style="13" customWidth="1"/>
    <col min="15103" max="15103" width="13.85546875" style="13" customWidth="1"/>
    <col min="15104" max="15104" width="14.7109375" style="13" customWidth="1"/>
    <col min="15105" max="15105" width="14.5703125" style="13" customWidth="1"/>
    <col min="15106" max="15106" width="13.140625" style="13" customWidth="1"/>
    <col min="15107" max="15107" width="15.5703125" style="13" customWidth="1"/>
    <col min="15108" max="15108" width="14.5703125" style="13" customWidth="1"/>
    <col min="15109" max="15109" width="9.42578125" style="13" customWidth="1"/>
    <col min="15110" max="15110" width="14.42578125" style="13" customWidth="1"/>
    <col min="15111" max="15111" width="11.7109375" style="13" customWidth="1"/>
    <col min="15112" max="15354" width="7.5703125" style="13"/>
    <col min="15355" max="15355" width="9.85546875" style="13" customWidth="1"/>
    <col min="15356" max="15356" width="81.140625" style="13" customWidth="1"/>
    <col min="15357" max="15357" width="0" style="13" hidden="1" customWidth="1"/>
    <col min="15358" max="15358" width="15" style="13" customWidth="1"/>
    <col min="15359" max="15359" width="13.85546875" style="13" customWidth="1"/>
    <col min="15360" max="15360" width="14.7109375" style="13" customWidth="1"/>
    <col min="15361" max="15361" width="14.5703125" style="13" customWidth="1"/>
    <col min="15362" max="15362" width="13.140625" style="13" customWidth="1"/>
    <col min="15363" max="15363" width="15.5703125" style="13" customWidth="1"/>
    <col min="15364" max="15364" width="14.5703125" style="13" customWidth="1"/>
    <col min="15365" max="15365" width="9.42578125" style="13" customWidth="1"/>
    <col min="15366" max="15366" width="14.42578125" style="13" customWidth="1"/>
    <col min="15367" max="15367" width="11.7109375" style="13" customWidth="1"/>
    <col min="15368" max="15610" width="7.5703125" style="13"/>
    <col min="15611" max="15611" width="9.85546875" style="13" customWidth="1"/>
    <col min="15612" max="15612" width="81.140625" style="13" customWidth="1"/>
    <col min="15613" max="15613" width="0" style="13" hidden="1" customWidth="1"/>
    <col min="15614" max="15614" width="15" style="13" customWidth="1"/>
    <col min="15615" max="15615" width="13.85546875" style="13" customWidth="1"/>
    <col min="15616" max="15616" width="14.7109375" style="13" customWidth="1"/>
    <col min="15617" max="15617" width="14.5703125" style="13" customWidth="1"/>
    <col min="15618" max="15618" width="13.140625" style="13" customWidth="1"/>
    <col min="15619" max="15619" width="15.5703125" style="13" customWidth="1"/>
    <col min="15620" max="15620" width="14.5703125" style="13" customWidth="1"/>
    <col min="15621" max="15621" width="9.42578125" style="13" customWidth="1"/>
    <col min="15622" max="15622" width="14.42578125" style="13" customWidth="1"/>
    <col min="15623" max="15623" width="11.7109375" style="13" customWidth="1"/>
    <col min="15624" max="15866" width="7.5703125" style="13"/>
    <col min="15867" max="15867" width="9.85546875" style="13" customWidth="1"/>
    <col min="15868" max="15868" width="81.140625" style="13" customWidth="1"/>
    <col min="15869" max="15869" width="0" style="13" hidden="1" customWidth="1"/>
    <col min="15870" max="15870" width="15" style="13" customWidth="1"/>
    <col min="15871" max="15871" width="13.85546875" style="13" customWidth="1"/>
    <col min="15872" max="15872" width="14.7109375" style="13" customWidth="1"/>
    <col min="15873" max="15873" width="14.5703125" style="13" customWidth="1"/>
    <col min="15874" max="15874" width="13.140625" style="13" customWidth="1"/>
    <col min="15875" max="15875" width="15.5703125" style="13" customWidth="1"/>
    <col min="15876" max="15876" width="14.5703125" style="13" customWidth="1"/>
    <col min="15877" max="15877" width="9.42578125" style="13" customWidth="1"/>
    <col min="15878" max="15878" width="14.42578125" style="13" customWidth="1"/>
    <col min="15879" max="15879" width="11.7109375" style="13" customWidth="1"/>
    <col min="15880" max="16122" width="7.5703125" style="13"/>
    <col min="16123" max="16123" width="9.85546875" style="13" customWidth="1"/>
    <col min="16124" max="16124" width="81.140625" style="13" customWidth="1"/>
    <col min="16125" max="16125" width="0" style="13" hidden="1" customWidth="1"/>
    <col min="16126" max="16126" width="15" style="13" customWidth="1"/>
    <col min="16127" max="16127" width="13.85546875" style="13" customWidth="1"/>
    <col min="16128" max="16128" width="14.7109375" style="13" customWidth="1"/>
    <col min="16129" max="16129" width="14.5703125" style="13" customWidth="1"/>
    <col min="16130" max="16130" width="13.140625" style="13" customWidth="1"/>
    <col min="16131" max="16131" width="15.5703125" style="13" customWidth="1"/>
    <col min="16132" max="16132" width="14.5703125" style="13" customWidth="1"/>
    <col min="16133" max="16133" width="9.42578125" style="13" customWidth="1"/>
    <col min="16134" max="16134" width="14.42578125" style="13" customWidth="1"/>
    <col min="16135" max="16135" width="11.7109375" style="13" customWidth="1"/>
    <col min="16136" max="16384" width="7.5703125" style="13"/>
  </cols>
  <sheetData>
    <row r="1" spans="1:12" ht="20.25">
      <c r="B1" s="193" t="s">
        <v>41</v>
      </c>
      <c r="C1" s="193"/>
      <c r="D1" s="193"/>
      <c r="E1" s="193"/>
      <c r="F1" s="193"/>
      <c r="G1" s="193"/>
      <c r="H1" s="193"/>
      <c r="I1" s="193"/>
      <c r="J1" s="193"/>
      <c r="K1" s="193"/>
      <c r="L1" s="193"/>
    </row>
    <row r="2" spans="1:12" ht="20.25">
      <c r="B2" s="193" t="s">
        <v>89</v>
      </c>
      <c r="C2" s="193"/>
      <c r="D2" s="193"/>
      <c r="E2" s="193"/>
      <c r="F2" s="193"/>
      <c r="G2" s="193"/>
      <c r="H2" s="193"/>
      <c r="I2" s="193"/>
      <c r="J2" s="193"/>
      <c r="K2" s="193"/>
      <c r="L2" s="193"/>
    </row>
    <row r="3" spans="1:12" ht="20.25">
      <c r="B3" s="193" t="s">
        <v>0</v>
      </c>
      <c r="C3" s="193"/>
      <c r="D3" s="193"/>
      <c r="E3" s="193"/>
      <c r="F3" s="193"/>
      <c r="G3" s="193"/>
      <c r="H3" s="193"/>
      <c r="I3" s="193"/>
      <c r="J3" s="193"/>
      <c r="K3" s="193"/>
      <c r="L3" s="193"/>
    </row>
    <row r="4" spans="1:12">
      <c r="K4" s="13" t="s">
        <v>90</v>
      </c>
    </row>
    <row r="5" spans="1:12" ht="15.75">
      <c r="A5" s="117"/>
      <c r="B5" s="194" t="s">
        <v>26</v>
      </c>
      <c r="C5" s="197" t="s">
        <v>91</v>
      </c>
      <c r="D5" s="198"/>
      <c r="E5" s="198"/>
      <c r="F5" s="198"/>
      <c r="G5" s="198"/>
      <c r="H5" s="198"/>
      <c r="I5" s="198"/>
      <c r="J5" s="198"/>
      <c r="K5" s="198"/>
      <c r="L5" s="199"/>
    </row>
    <row r="6" spans="1:12" ht="47.25" customHeight="1">
      <c r="A6" s="118"/>
      <c r="B6" s="195"/>
      <c r="C6" s="200"/>
      <c r="D6" s="202" t="s">
        <v>4</v>
      </c>
      <c r="E6" s="192" t="s">
        <v>114</v>
      </c>
      <c r="F6" s="74" t="s">
        <v>22</v>
      </c>
      <c r="G6" s="203" t="s">
        <v>8</v>
      </c>
      <c r="H6" s="205" t="s">
        <v>92</v>
      </c>
      <c r="I6" s="192"/>
      <c r="J6" s="190" t="s">
        <v>93</v>
      </c>
      <c r="K6" s="192" t="s">
        <v>6</v>
      </c>
      <c r="L6" s="192"/>
    </row>
    <row r="7" spans="1:12" ht="34.5" customHeight="1">
      <c r="A7" s="119"/>
      <c r="B7" s="196"/>
      <c r="C7" s="201"/>
      <c r="D7" s="202"/>
      <c r="E7" s="192"/>
      <c r="F7" s="76" t="s">
        <v>7</v>
      </c>
      <c r="G7" s="204"/>
      <c r="H7" s="75" t="s">
        <v>9</v>
      </c>
      <c r="I7" s="75" t="s">
        <v>31</v>
      </c>
      <c r="J7" s="191"/>
      <c r="K7" s="75" t="s">
        <v>9</v>
      </c>
      <c r="L7" s="75" t="s">
        <v>34</v>
      </c>
    </row>
    <row r="8" spans="1:12" ht="37.5" hidden="1" customHeight="1">
      <c r="A8" s="77">
        <v>12020000</v>
      </c>
      <c r="B8" s="78" t="s">
        <v>94</v>
      </c>
      <c r="C8" s="79"/>
      <c r="D8" s="80"/>
      <c r="E8" s="80"/>
      <c r="F8" s="17">
        <v>0</v>
      </c>
      <c r="G8" s="81">
        <v>0</v>
      </c>
      <c r="H8" s="82"/>
      <c r="I8" s="83">
        <v>0</v>
      </c>
      <c r="J8" s="83"/>
      <c r="K8" s="84" t="s">
        <v>2</v>
      </c>
      <c r="L8" s="83">
        <v>0</v>
      </c>
    </row>
    <row r="9" spans="1:12" ht="28.5" customHeight="1">
      <c r="A9" s="77">
        <v>19010000</v>
      </c>
      <c r="B9" s="78" t="s">
        <v>95</v>
      </c>
      <c r="C9" s="79"/>
      <c r="D9" s="85">
        <v>12666</v>
      </c>
      <c r="E9" s="85">
        <v>32.75</v>
      </c>
      <c r="F9" s="86">
        <v>501.36508999999995</v>
      </c>
      <c r="G9" s="87">
        <v>501.36508999999995</v>
      </c>
      <c r="H9" s="85">
        <v>1530.8857709923664</v>
      </c>
      <c r="I9" s="85">
        <v>468.61508999999995</v>
      </c>
      <c r="J9" s="85">
        <v>243.69268</v>
      </c>
      <c r="K9" s="88">
        <v>205.73662286450292</v>
      </c>
      <c r="L9" s="85">
        <v>257.67240999999996</v>
      </c>
    </row>
    <row r="10" spans="1:12" ht="27" hidden="1" customHeight="1">
      <c r="A10" s="77">
        <v>19020200</v>
      </c>
      <c r="B10" s="89" t="s">
        <v>96</v>
      </c>
      <c r="C10" s="79"/>
      <c r="D10" s="85"/>
      <c r="E10" s="85"/>
      <c r="F10" s="86">
        <v>0</v>
      </c>
      <c r="G10" s="87">
        <v>0</v>
      </c>
      <c r="H10" s="85"/>
      <c r="I10" s="85">
        <v>0</v>
      </c>
      <c r="J10" s="85">
        <v>0</v>
      </c>
      <c r="K10" s="88" t="s">
        <v>2</v>
      </c>
      <c r="L10" s="85">
        <v>0</v>
      </c>
    </row>
    <row r="11" spans="1:12" ht="27" hidden="1" customHeight="1">
      <c r="A11" s="77">
        <v>19020300</v>
      </c>
      <c r="B11" s="89" t="s">
        <v>97</v>
      </c>
      <c r="C11" s="79"/>
      <c r="D11" s="85"/>
      <c r="E11" s="85"/>
      <c r="F11" s="86">
        <v>0</v>
      </c>
      <c r="G11" s="87">
        <v>0</v>
      </c>
      <c r="H11" s="85"/>
      <c r="I11" s="85">
        <v>0</v>
      </c>
      <c r="J11" s="85">
        <v>0</v>
      </c>
      <c r="K11" s="88"/>
      <c r="L11" s="85">
        <v>0</v>
      </c>
    </row>
    <row r="12" spans="1:12" ht="39" customHeight="1">
      <c r="A12" s="90">
        <v>21110000</v>
      </c>
      <c r="B12" s="89" t="s">
        <v>98</v>
      </c>
      <c r="C12" s="79"/>
      <c r="D12" s="85">
        <v>1112</v>
      </c>
      <c r="E12" s="85">
        <v>0</v>
      </c>
      <c r="F12" s="86">
        <v>16.582129999999999</v>
      </c>
      <c r="G12" s="87">
        <v>16.582129999999999</v>
      </c>
      <c r="H12" s="85"/>
      <c r="I12" s="85">
        <v>16.582129999999999</v>
      </c>
      <c r="J12" s="85">
        <v>425.07961999999998</v>
      </c>
      <c r="K12" s="88">
        <v>3.9009468390886397</v>
      </c>
      <c r="L12" s="85">
        <v>-408.49748999999997</v>
      </c>
    </row>
    <row r="13" spans="1:12" ht="61.5" customHeight="1">
      <c r="A13" s="90">
        <v>24062100</v>
      </c>
      <c r="B13" s="91" t="s">
        <v>99</v>
      </c>
      <c r="C13" s="79"/>
      <c r="D13" s="85">
        <v>702</v>
      </c>
      <c r="E13" s="85">
        <v>25</v>
      </c>
      <c r="F13" s="86">
        <v>74.874870000000001</v>
      </c>
      <c r="G13" s="87">
        <v>74.874870000000001</v>
      </c>
      <c r="H13" s="85">
        <v>299.49948000000001</v>
      </c>
      <c r="I13" s="85">
        <v>49.874870000000001</v>
      </c>
      <c r="J13" s="85">
        <v>61.593110000000003</v>
      </c>
      <c r="K13" s="88">
        <v>121.56371061633355</v>
      </c>
      <c r="L13" s="85">
        <v>13.281759999999998</v>
      </c>
    </row>
    <row r="14" spans="1:12" ht="59.25" customHeight="1">
      <c r="A14" s="90">
        <v>24110900</v>
      </c>
      <c r="B14" s="91" t="s">
        <v>100</v>
      </c>
      <c r="C14" s="79"/>
      <c r="D14" s="85">
        <v>8</v>
      </c>
      <c r="E14" s="85">
        <v>0</v>
      </c>
      <c r="F14" s="86">
        <v>2.8493600000000003</v>
      </c>
      <c r="G14" s="87">
        <v>2.8493600000000003</v>
      </c>
      <c r="H14" s="85"/>
      <c r="I14" s="85">
        <v>2.8493600000000003</v>
      </c>
      <c r="J14" s="85">
        <v>0</v>
      </c>
      <c r="K14" s="88" t="s">
        <v>2</v>
      </c>
      <c r="L14" s="85">
        <v>2.8493600000000003</v>
      </c>
    </row>
    <row r="15" spans="1:12" ht="38.25" customHeight="1">
      <c r="A15" s="77">
        <v>31030000</v>
      </c>
      <c r="B15" s="78" t="s">
        <v>101</v>
      </c>
      <c r="C15" s="79"/>
      <c r="D15" s="85">
        <v>0</v>
      </c>
      <c r="E15" s="85">
        <v>0</v>
      </c>
      <c r="F15" s="86">
        <v>950.68</v>
      </c>
      <c r="G15" s="87">
        <v>950.68</v>
      </c>
      <c r="H15" s="85"/>
      <c r="I15" s="85">
        <v>950.68</v>
      </c>
      <c r="J15" s="85">
        <v>132.1456</v>
      </c>
      <c r="K15" s="88">
        <v>719.41858071702723</v>
      </c>
      <c r="L15" s="85">
        <v>818.53440000000001</v>
      </c>
    </row>
    <row r="16" spans="1:12" ht="25.5" customHeight="1">
      <c r="A16" s="92"/>
      <c r="B16" s="93" t="s">
        <v>102</v>
      </c>
      <c r="C16" s="94"/>
      <c r="D16" s="95">
        <v>14488</v>
      </c>
      <c r="E16" s="95">
        <v>57.75</v>
      </c>
      <c r="F16" s="95">
        <v>1546.3514499999999</v>
      </c>
      <c r="G16" s="95">
        <v>1546.3514499999999</v>
      </c>
      <c r="H16" s="95">
        <v>2677.6648484848483</v>
      </c>
      <c r="I16" s="95">
        <v>1488.6014499999999</v>
      </c>
      <c r="J16" s="95">
        <v>862.51100999999994</v>
      </c>
      <c r="K16" s="96">
        <v>179.2848360277743</v>
      </c>
      <c r="L16" s="95">
        <v>683.84043999999994</v>
      </c>
    </row>
    <row r="17" spans="1:12" ht="24" customHeight="1">
      <c r="A17" s="77">
        <v>25000000</v>
      </c>
      <c r="B17" s="97" t="s">
        <v>103</v>
      </c>
      <c r="C17" s="98"/>
      <c r="D17" s="85">
        <v>129241.291</v>
      </c>
      <c r="E17" s="85"/>
      <c r="F17" s="15">
        <v>14678.357669999999</v>
      </c>
      <c r="G17" s="15">
        <v>14678.357669999999</v>
      </c>
      <c r="H17" s="85"/>
      <c r="I17" s="99">
        <v>14678.357669999999</v>
      </c>
      <c r="J17" s="85">
        <v>8342.2138400000003</v>
      </c>
      <c r="K17" s="88">
        <v>175.95278605325225</v>
      </c>
      <c r="L17" s="85">
        <v>6336.1438299999991</v>
      </c>
    </row>
    <row r="18" spans="1:12" ht="30" customHeight="1">
      <c r="A18" s="120"/>
      <c r="B18" s="93" t="s">
        <v>104</v>
      </c>
      <c r="C18" s="100"/>
      <c r="D18" s="95">
        <v>143729.291</v>
      </c>
      <c r="E18" s="95">
        <v>57.75</v>
      </c>
      <c r="F18" s="95">
        <v>16224.70912</v>
      </c>
      <c r="G18" s="95">
        <v>16224.70912</v>
      </c>
      <c r="H18" s="95">
        <v>28094.734406926404</v>
      </c>
      <c r="I18" s="95">
        <v>16166.95912</v>
      </c>
      <c r="J18" s="95">
        <v>9204.7248500000005</v>
      </c>
      <c r="K18" s="96">
        <v>176.26500937722216</v>
      </c>
      <c r="L18" s="95">
        <v>7019.984269999999</v>
      </c>
    </row>
    <row r="19" spans="1:12" ht="0.75" hidden="1" customHeight="1">
      <c r="A19" s="77">
        <v>41033900</v>
      </c>
      <c r="B19" s="101" t="s">
        <v>105</v>
      </c>
      <c r="C19" s="102"/>
      <c r="D19" s="99">
        <v>0</v>
      </c>
      <c r="E19" s="99">
        <v>0</v>
      </c>
      <c r="F19" s="95">
        <v>0</v>
      </c>
      <c r="G19" s="103">
        <v>0</v>
      </c>
      <c r="H19" s="104"/>
      <c r="I19" s="104">
        <v>0</v>
      </c>
      <c r="J19" s="99"/>
      <c r="K19" s="105"/>
      <c r="L19" s="99">
        <v>0</v>
      </c>
    </row>
    <row r="20" spans="1:12" ht="58.5" hidden="1" customHeight="1">
      <c r="A20" s="77">
        <v>41034700</v>
      </c>
      <c r="B20" s="106" t="s">
        <v>106</v>
      </c>
      <c r="C20" s="102"/>
      <c r="D20" s="99">
        <v>0</v>
      </c>
      <c r="E20" s="99">
        <v>0</v>
      </c>
      <c r="F20" s="95">
        <v>0</v>
      </c>
      <c r="G20" s="103">
        <v>0</v>
      </c>
      <c r="H20" s="104"/>
      <c r="I20" s="104">
        <v>0</v>
      </c>
      <c r="J20" s="99"/>
      <c r="K20" s="105"/>
      <c r="L20" s="99">
        <v>0</v>
      </c>
    </row>
    <row r="21" spans="1:12" ht="113.25" hidden="1" customHeight="1">
      <c r="A21" s="107">
        <v>41034800</v>
      </c>
      <c r="B21" s="91" t="s">
        <v>107</v>
      </c>
      <c r="C21" s="100"/>
      <c r="D21" s="85">
        <v>0</v>
      </c>
      <c r="E21" s="85">
        <v>0</v>
      </c>
      <c r="F21" s="86">
        <v>0</v>
      </c>
      <c r="G21" s="87">
        <v>0</v>
      </c>
      <c r="H21" s="108"/>
      <c r="I21" s="108">
        <v>0</v>
      </c>
      <c r="J21" s="85"/>
      <c r="K21" s="88" t="s">
        <v>2</v>
      </c>
      <c r="L21" s="85">
        <v>0</v>
      </c>
    </row>
    <row r="22" spans="1:12" ht="78.75" customHeight="1">
      <c r="A22" s="107">
        <v>41037300</v>
      </c>
      <c r="B22" s="91" t="s">
        <v>108</v>
      </c>
      <c r="C22" s="109"/>
      <c r="D22" s="85">
        <v>0</v>
      </c>
      <c r="E22" s="85">
        <v>0</v>
      </c>
      <c r="F22" s="86">
        <v>0</v>
      </c>
      <c r="G22" s="87">
        <v>0</v>
      </c>
      <c r="H22" s="108"/>
      <c r="I22" s="108">
        <v>0</v>
      </c>
      <c r="J22" s="85">
        <v>26936</v>
      </c>
      <c r="K22" s="88">
        <v>0</v>
      </c>
      <c r="L22" s="85">
        <v>-26936</v>
      </c>
    </row>
    <row r="23" spans="1:12" ht="22.5" customHeight="1">
      <c r="A23" s="110"/>
      <c r="B23" s="111" t="s">
        <v>109</v>
      </c>
      <c r="C23" s="109"/>
      <c r="D23" s="87">
        <v>0</v>
      </c>
      <c r="E23" s="87">
        <v>0</v>
      </c>
      <c r="F23" s="87">
        <v>0</v>
      </c>
      <c r="G23" s="87">
        <v>0</v>
      </c>
      <c r="H23" s="87"/>
      <c r="I23" s="112">
        <v>0</v>
      </c>
      <c r="J23" s="87">
        <v>26936</v>
      </c>
      <c r="K23" s="87">
        <v>0</v>
      </c>
      <c r="L23" s="87">
        <v>-26936</v>
      </c>
    </row>
    <row r="24" spans="1:12" ht="24.75" customHeight="1">
      <c r="A24" s="121"/>
      <c r="B24" s="113" t="s">
        <v>110</v>
      </c>
      <c r="C24" s="114"/>
      <c r="D24" s="115">
        <v>143729.291</v>
      </c>
      <c r="E24" s="115">
        <v>57.75</v>
      </c>
      <c r="F24" s="115">
        <v>16224.70912</v>
      </c>
      <c r="G24" s="115">
        <v>16224.70912</v>
      </c>
      <c r="H24" s="115">
        <v>28094.734406926404</v>
      </c>
      <c r="I24" s="115">
        <v>16166.95912</v>
      </c>
      <c r="J24" s="115">
        <v>36140.724849999999</v>
      </c>
      <c r="K24" s="116">
        <v>44.893148068666918</v>
      </c>
      <c r="L24" s="115">
        <v>-19916.015729999999</v>
      </c>
    </row>
  </sheetData>
  <mergeCells count="12">
    <mergeCell ref="J6:J7"/>
    <mergeCell ref="K6:L6"/>
    <mergeCell ref="B1:L1"/>
    <mergeCell ref="B2:L2"/>
    <mergeCell ref="B3:L3"/>
    <mergeCell ref="B5:B7"/>
    <mergeCell ref="C5:L5"/>
    <mergeCell ref="C6:C7"/>
    <mergeCell ref="D6:D7"/>
    <mergeCell ref="E6:E7"/>
    <mergeCell ref="G6:G7"/>
    <mergeCell ref="H6:I6"/>
  </mergeCells>
  <printOptions horizontalCentered="1"/>
  <pageMargins left="0.23622047244094491" right="0.19685039370078741" top="0.31496062992125984" bottom="0.11811023622047245" header="0.23622047244094491" footer="0.11811023622047245"/>
  <pageSetup paperSize="9" scale="6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1</vt:lpstr>
      <vt:lpstr>2</vt:lpstr>
      <vt:lpstr>3</vt:lpstr>
      <vt:lpstr>'1'!Заголовки_для_печати</vt:lpstr>
      <vt:lpstr>'1'!Область_печати</vt:lpstr>
      <vt:lpstr>'2'!Область_печати</vt:lpstr>
      <vt:lpstr>'3'!Область_печати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OMisyura</dc:creator>
  <cp:lastModifiedBy>Департамент Фінансів</cp:lastModifiedBy>
  <cp:lastPrinted>2024-02-15T08:02:48Z</cp:lastPrinted>
  <dcterms:created xsi:type="dcterms:W3CDTF">2024-02-01T11:06:16Z</dcterms:created>
  <dcterms:modified xsi:type="dcterms:W3CDTF">2024-02-15T12:01:47Z</dcterms:modified>
</cp:coreProperties>
</file>