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Горун\Віталій\Контролі\На раду по регламенту до 15 числа щомісячно\Інформація щодо виконання обласного бюджету\"/>
    </mc:Choice>
  </mc:AlternateContent>
  <xr:revisionPtr revIDLastSave="0" documentId="13_ncr:1_{2762B737-11B5-4CD6-B2E5-862B5DCEB273}" xr6:coauthVersionLast="47" xr6:coauthVersionMax="47" xr10:uidLastSave="{00000000-0000-0000-0000-000000000000}"/>
  <bookViews>
    <workbookView xWindow="-120" yWindow="-120" windowWidth="29040" windowHeight="15840" activeTab="2" xr2:uid="{3DA287CB-3308-4A43-AEA3-2A08A4A0A66B}"/>
  </bookViews>
  <sheets>
    <sheet name="1" sheetId="5" r:id="rId1"/>
    <sheet name="2" sheetId="12" r:id="rId2"/>
    <sheet name="3" sheetId="11" r:id="rId3"/>
  </sheets>
  <definedNames>
    <definedName name="_xlnm.Print_Titles" localSheetId="0">'1'!$5:$6</definedName>
    <definedName name="_xlnm.Print_Area" localSheetId="0">'1'!$A$1:$Q$34</definedName>
    <definedName name="_xlnm.Print_Area" localSheetId="1">'2'!$A$1:$K$35</definedName>
    <definedName name="_xlnm.Print_Area" localSheetId="2">'3'!$A$1:$L$27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1" l="1"/>
  <c r="H27" i="11"/>
  <c r="L27" i="11"/>
  <c r="J27" i="11"/>
  <c r="I27" i="11"/>
  <c r="G27" i="11"/>
  <c r="F27" i="11"/>
  <c r="E27" i="11"/>
  <c r="D27" i="11"/>
  <c r="L26" i="11"/>
  <c r="K26" i="11"/>
  <c r="I26" i="11"/>
  <c r="H26" i="11"/>
</calcChain>
</file>

<file path=xl/sharedStrings.xml><?xml version="1.0" encoding="utf-8"?>
<sst xmlns="http://schemas.openxmlformats.org/spreadsheetml/2006/main" count="147" uniqueCount="121">
  <si>
    <t>станом на 01.10.2024 року</t>
  </si>
  <si>
    <t xml:space="preserve">Фактично надійшло </t>
  </si>
  <si>
    <t>-</t>
  </si>
  <si>
    <t>/тис.грн./</t>
  </si>
  <si>
    <t>Відхилення до плану на звітний період 2024 року</t>
  </si>
  <si>
    <t xml:space="preserve">Відхилення надходжень 2024р. до 2023р. </t>
  </si>
  <si>
    <t>всього</t>
  </si>
  <si>
    <t xml:space="preserve"> у вересні</t>
  </si>
  <si>
    <t>відносне 
%</t>
  </si>
  <si>
    <t xml:space="preserve">абсолютне 
(+,-)  </t>
  </si>
  <si>
    <r>
      <rPr>
        <b/>
        <sz val="24"/>
        <rFont val="Times New Roman"/>
        <family val="1"/>
        <charset val="204"/>
      </rPr>
      <t>41020100</t>
    </r>
    <r>
      <rPr>
        <sz val="24"/>
        <rFont val="Times New Roman"/>
        <family val="1"/>
        <charset val="204"/>
      </rPr>
      <t xml:space="preserve"> - базова дотація</t>
    </r>
  </si>
  <si>
    <r>
      <rPr>
        <b/>
        <sz val="24"/>
        <rFont val="Times New Roman"/>
        <family val="1"/>
        <charset val="204"/>
      </rPr>
      <t>41020200</t>
    </r>
    <r>
      <rPr>
        <sz val="24"/>
        <rFont val="Times New Roman"/>
        <family val="1"/>
        <charset val="204"/>
      </rPr>
      <t xml:space="preserve"> - додаткова дотація  з державного бюджету місцевим бюджетам на здійснення переданих з державного бюджету видатків з утримання закладів освіти та охорони здоров"я</t>
    </r>
  </si>
  <si>
    <r>
      <rPr>
        <b/>
        <sz val="24"/>
        <rFont val="Times New Roman"/>
        <family val="1"/>
        <charset val="204"/>
      </rPr>
      <t>41021100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</t>
    </r>
  </si>
  <si>
    <r>
      <rPr>
        <b/>
        <sz val="24"/>
        <rFont val="Times New Roman"/>
        <family val="1"/>
        <charset val="204"/>
      </rPr>
      <t>41021300</t>
    </r>
    <r>
      <rPr>
        <sz val="24"/>
        <rFont val="Times New Roman"/>
        <family val="1"/>
        <charset val="204"/>
      </rPr>
      <t xml:space="preserve"> - додаткова дотація з державного бюджету місцевим бюджетам на компенсацію  комунальним закладам, державним закладам освіти, що передані на фінансування з місцевих бюджетів та закладам спільної власності територіальних громад області та району, що перебувають в управлінні обласних та районних рад</t>
    </r>
  </si>
  <si>
    <r>
      <rPr>
        <b/>
        <sz val="24"/>
        <rFont val="Times New Roman"/>
        <family val="1"/>
        <charset val="204"/>
      </rPr>
      <t xml:space="preserve">41021400 </t>
    </r>
    <r>
      <rPr>
        <sz val="24"/>
        <rFont val="Times New Roman"/>
        <family val="1"/>
        <charset val="204"/>
      </rPr>
      <t>- додаткова дотація 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зв"язку з повномаштабною збройною агресією Російської Федерації</t>
    </r>
  </si>
  <si>
    <r>
      <rPr>
        <b/>
        <sz val="24"/>
        <rFont val="Times New Roman CYR"/>
        <charset val="204"/>
      </rPr>
      <t>41030500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 пунктів 11 - 14 частини другої статті 7 або учасниками бойових дій відповідно до пунктів 19 - 21 частини першої статті 6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</si>
  <si>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41031900</t>
    </r>
    <r>
      <rPr>
        <sz val="24"/>
        <rFont val="Times New Roman"/>
        <family val="1"/>
        <charset val="204"/>
      </rPr>
      <t xml:space="preserve"> - на придбання шкільних автобусів</t>
    </r>
  </si>
  <si>
    <r>
      <rPr>
        <b/>
        <sz val="24"/>
        <rFont val="Times New Roman"/>
        <family val="1"/>
        <charset val="204"/>
      </rPr>
      <t>41032800</t>
    </r>
    <r>
      <rPr>
        <sz val="24"/>
        <rFont val="Times New Roman"/>
        <family val="1"/>
        <charset val="204"/>
      </rPr>
      <t xml:space="preserve"> - на облаштування безпечних умов у закладах загальної середньої освіти</t>
    </r>
  </si>
  <si>
    <r>
      <t xml:space="preserve">41032900 - </t>
    </r>
    <r>
      <rPr>
        <sz val="24"/>
        <rFont val="Times New Roman"/>
        <family val="1"/>
        <charset val="204"/>
      </rPr>
      <t>cубвенція з державного бюджету місцевим бюджетам на виконання окремих заходів з реалізації соціального проекту "Активні парки - локації здорової України"</t>
    </r>
  </si>
  <si>
    <r>
      <rPr>
        <b/>
        <sz val="24"/>
        <rFont val="Times New Roman CYR"/>
        <charset val="204"/>
      </rPr>
      <t>41033800</t>
    </r>
    <r>
      <rPr>
        <sz val="24"/>
        <rFont val="Times New Roman CYR"/>
        <charset val="204"/>
      </rPr>
      <t xml:space="preserve"> - cубвенція з державного бюджету місцевим бюджетам на створення навчально-практичних центрів сучасної професійної (професійно-технічної) освіти</t>
    </r>
  </si>
  <si>
    <r>
      <rPr>
        <b/>
        <sz val="24"/>
        <rFont val="Times New Roman"/>
        <family val="1"/>
        <charset val="204"/>
      </rPr>
      <t>41034400</t>
    </r>
    <r>
      <rPr>
        <sz val="24"/>
        <rFont val="Times New Roman"/>
        <family val="1"/>
        <charset val="204"/>
      </rPr>
      <t xml:space="preserve"> - 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осіб з їх числа </t>
    </r>
  </si>
  <si>
    <r>
      <t>41035600</t>
    </r>
    <r>
      <rPr>
        <sz val="24"/>
        <rFont val="Times New Roman"/>
        <family val="1"/>
        <charset val="204"/>
      </rPr>
      <t xml:space="preserve"> - на створення мережі спеціалізованих служб підтримки осіб, які постраждали від домашнього насильства та/або насильства за ознакою статі</t>
    </r>
  </si>
  <si>
    <r>
      <rPr>
        <b/>
        <sz val="24"/>
        <rFont val="Times New Roman CYR"/>
        <charset val="204"/>
      </rPr>
      <t>41036100</t>
    </r>
    <r>
      <rPr>
        <sz val="24"/>
        <rFont val="Times New Roman CYR"/>
        <charset val="204"/>
      </rPr>
      <t xml:space="preserve"> - субвенція з державного бюджету місцевим бюджетам на виплату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</si>
  <si>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41037200</t>
    </r>
    <r>
      <rPr>
        <sz val="24"/>
        <rFont val="Times New Roman"/>
        <family val="1"/>
        <charset val="204"/>
      </rPr>
      <t xml:space="preserve"> - субвенція з державного бюджету місцевим бюджетам на  забезпечення якісної, сучасної та доступної загальної середньої освіти "Нова українська школа" </t>
    </r>
  </si>
  <si>
    <t xml:space="preserve">Затверджено на 2024 рік з урах. змін </t>
  </si>
  <si>
    <t>Фактично надійшло</t>
  </si>
  <si>
    <t>звітний період</t>
  </si>
  <si>
    <t>вересень</t>
  </si>
  <si>
    <t>Дані</t>
  </si>
  <si>
    <t>В И Д И 
 Д О Х О Д І В</t>
  </si>
  <si>
    <t>Норматив на 2018 рік %</t>
  </si>
  <si>
    <t>Норматив на 2019 рік %</t>
  </si>
  <si>
    <t xml:space="preserve">абсолютне (+,-)  </t>
  </si>
  <si>
    <t>Орендна плата за водні об’єкти (їх частини)</t>
  </si>
  <si>
    <t>Інші надходження</t>
  </si>
  <si>
    <t xml:space="preserve">абсолютне         (+,-)  </t>
  </si>
  <si>
    <t>Плата за ліцензії та сертифікати, що сплачується ліцензіатами за місцем здійснення діяльності</t>
  </si>
  <si>
    <t>Плата за ліцензії на виробництво пального</t>
  </si>
  <si>
    <t>Плата за ліцензії на право оптової торгівлі пальним</t>
  </si>
  <si>
    <t>Плата за ліцензії на право роздрібної торгівлі пальним</t>
  </si>
  <si>
    <t>Плата за ліцензії на право зберігання пального</t>
  </si>
  <si>
    <t>Плата за держ реєстрацію (крім адміністративного збору за проведення державної реєстрації юридичних осіб, фізичних осіб – підприємців та громадських формувань)</t>
  </si>
  <si>
    <t>ДАНІ</t>
  </si>
  <si>
    <r>
      <t xml:space="preserve">про надходження власних доходів до загального фонду </t>
    </r>
    <r>
      <rPr>
        <b/>
        <u/>
        <sz val="26"/>
        <rFont val="Times New Roman"/>
        <family val="1"/>
        <charset val="204"/>
      </rPr>
      <t>обласного бюджету</t>
    </r>
  </si>
  <si>
    <t xml:space="preserve"> /тис.грн/</t>
  </si>
  <si>
    <t>КБКД</t>
  </si>
  <si>
    <t>Норматив на 2024 рік %</t>
  </si>
  <si>
    <t xml:space="preserve">Затверджено на 2024 рік з урах. змін   </t>
  </si>
  <si>
    <t xml:space="preserve">в т.ч план на </t>
  </si>
  <si>
    <t>Фактично надійшло всього</t>
  </si>
  <si>
    <t>Відхилення до плану на звітний місяць 2024 року</t>
  </si>
  <si>
    <t>Надійшло за січень-вересень 2023 року</t>
  </si>
  <si>
    <t>відносне
%</t>
  </si>
  <si>
    <t>абсолютне                   (+,-)</t>
  </si>
  <si>
    <t>абсолютне        (+,-)</t>
  </si>
  <si>
    <t xml:space="preserve">абсолютне           (+,-)  </t>
  </si>
  <si>
    <t xml:space="preserve">Податок та збір на доходи фізичних осіб </t>
  </si>
  <si>
    <t xml:space="preserve">Податок на прибуток підприємств, всього </t>
  </si>
  <si>
    <t>110203-230</t>
  </si>
  <si>
    <t xml:space="preserve"> - податок на прибуток підприємств ( крім державної та комунальної форми власності) </t>
  </si>
  <si>
    <t xml:space="preserve"> - податок на прибуток підприємств комунальної власності</t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</si>
  <si>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спеціальне використання води (крім рентної плати за спеціальне використання води водних об'єктів місцевого значення)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</si>
  <si>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інших корисних копалин загальнодерж. значення </t>
    </r>
  </si>
  <si>
    <r>
      <rPr>
        <b/>
        <sz val="22"/>
        <rFont val="Times New Roman"/>
        <family val="1"/>
        <charset val="204"/>
      </rPr>
      <t>Рентна плата</t>
    </r>
    <r>
      <rPr>
        <sz val="22"/>
        <rFont val="Times New Roman"/>
        <family val="1"/>
        <charset val="204"/>
      </rPr>
      <t xml:space="preserve"> за користування надрами для видобування бурштину</t>
    </r>
  </si>
  <si>
    <t>Частина чистого прибутку (доходу) комун. унітарних підп-тв та їх об'єднань, що вилучається до бюджету</t>
  </si>
  <si>
    <t>Плата за розміщення тимчасово вільних коштів місцевих бюджетів</t>
  </si>
  <si>
    <t>Плата за ліцензії на певні види госп. діяльності та сертифікати, що видаються викон. органами місцевих рад і місц. органами викон. влади</t>
  </si>
  <si>
    <t>Плата за ліцензії на виробництво спирту етилового, коньяч. і плодового та зернового дистиляту, дистиляту виноградного спиртового, біоетанолу, алког.напоїв, тютюн.виробів  та рідин, що використовуються в електронних сигаретах</t>
  </si>
  <si>
    <t>Плата за ліцензії на право оптової торгівлі спиртом етиловим, спиртом етиловим ректифікованим виноградним, спиртом етиловим ректифікованим плодовим</t>
  </si>
  <si>
    <t>Плата за ліцензії на право експорту, імпорту алког. напоями та тютюн. виробами</t>
  </si>
  <si>
    <t>Плата за ліцензії на право оптової торгівлі алкогольними напоями, тютюновими виробами та рідинами, що використовуються в електронних сигаретах </t>
  </si>
  <si>
    <t>Плата за ліцензії на право роздрібної торгівлі алкогольними напоями, тютюновими виробами та рідинами, що використовуються в електронних сигаретах </t>
  </si>
  <si>
    <t>Всього плата за ліцензії, що надходить до обласного бюджету</t>
  </si>
  <si>
    <t>Надходження від орендної плати за корист. ЦМК та іншим майном, що перебуває у комун. власності</t>
  </si>
  <si>
    <t>Надходження коштів від Державного фонду дорогоцінних металів і дорогоцінного каміння</t>
  </si>
  <si>
    <t>Разом власних доходів загального фонду</t>
  </si>
  <si>
    <t xml:space="preserve">про надходження трансфертів з державного бюджету </t>
  </si>
  <si>
    <r>
      <t xml:space="preserve">до загального фонду </t>
    </r>
    <r>
      <rPr>
        <b/>
        <u/>
        <sz val="28"/>
        <rFont val="Times New Roman"/>
        <family val="1"/>
        <charset val="204"/>
      </rPr>
      <t xml:space="preserve">обласного бюджету </t>
    </r>
  </si>
  <si>
    <t>В И Д И   Т Р А Н С Ф Е Р Т І В</t>
  </si>
  <si>
    <t>в тому числі план на січень-вересень  2024 року</t>
  </si>
  <si>
    <t>Фактично надійшло за січень-вересень  2023 року</t>
  </si>
  <si>
    <t>Відхилення надходжень 2024 до 2023 року</t>
  </si>
  <si>
    <t>Дотації - разом</t>
  </si>
  <si>
    <t>в тому числі:</t>
  </si>
  <si>
    <t>Субвенції із загального фонду державного  бюджету - разом</t>
  </si>
  <si>
    <t>в тому числі :</t>
  </si>
  <si>
    <r>
      <rPr>
        <b/>
        <sz val="24"/>
        <rFont val="Times New Roman"/>
        <family val="1"/>
        <charset val="204"/>
      </rPr>
      <t xml:space="preserve">41033000 </t>
    </r>
    <r>
      <rPr>
        <sz val="24"/>
        <rFont val="Times New Roman"/>
        <family val="1"/>
        <charset val="204"/>
      </rPr>
      <t>- на здійснення  підтримки окремих закладів та заходів у системі охорони здоров'я</t>
    </r>
  </si>
  <si>
    <r>
      <rPr>
        <b/>
        <sz val="24"/>
        <rFont val="Times New Roman"/>
        <family val="1"/>
        <charset val="204"/>
      </rPr>
      <t>41033900</t>
    </r>
    <r>
      <rPr>
        <sz val="24"/>
        <rFont val="Times New Roman"/>
        <family val="1"/>
        <charset val="204"/>
      </rPr>
      <t xml:space="preserve"> - освітня субвенція з державного бюджету місцевим бюджетам</t>
    </r>
  </si>
  <si>
    <r>
      <rPr>
        <b/>
        <sz val="24"/>
        <rFont val="Times New Roman"/>
        <family val="1"/>
        <charset val="204"/>
      </rPr>
      <t>41035400</t>
    </r>
    <r>
      <rPr>
        <sz val="24"/>
        <rFont val="Times New Roman"/>
        <family val="1"/>
        <charset val="204"/>
      </rPr>
      <t xml:space="preserve"> - на надання державної підтримки особам з особливими освітніми потребами</t>
    </r>
  </si>
  <si>
    <r>
      <t>41036400 -</t>
    </r>
    <r>
      <rPr>
        <sz val="24"/>
        <rFont val="Times New Roman"/>
        <family val="1"/>
        <charset val="204"/>
      </rPr>
      <t xml:space="preserve"> субвенція з державного бюджету місцевим бюджетам на виплату грошової компенсації за належні для отримання жилі приміщення для сімей загиблих учасників бойових дій на території інших держав, визначених у абзаці 1 п.1 ст.10 Закону України "Про статус ветеранів війни, гарантії їх соціального захисту", для осіб з інвалідністю 1-2 гр. з числа учасників бойових дій на території інших держав, які стали інвалідами внаслідок поранення, контузії, каліцтва або захворювання, пов"язаних з перебуванням у цих державах, визначених п.7 частини 2 ст.7 Закону України "Про статус ветеранів війни, гарантії їх соціального захисту", та які потребують поліпшення житлових умов</t>
    </r>
  </si>
  <si>
    <r>
      <rPr>
        <b/>
        <sz val="24"/>
        <rFont val="Times New Roman"/>
        <family val="1"/>
        <charset val="204"/>
      </rPr>
      <t>41036500</t>
    </r>
    <r>
      <rPr>
        <sz val="24"/>
        <rFont val="Times New Roman"/>
        <family val="1"/>
        <charset val="204"/>
      </rPr>
      <t xml:space="preserve"> - cубвенція з державного бюджету місцевим бюджетам на облаштування безпечних умов у закладах охорони здоров’я</t>
    </r>
  </si>
  <si>
    <t>Разом трансфертів загального фонду</t>
  </si>
  <si>
    <t>Всього доходів загального фонду обласного бюджету</t>
  </si>
  <si>
    <r>
      <t xml:space="preserve">про надходження до спеціального фонду </t>
    </r>
    <r>
      <rPr>
        <b/>
        <u/>
        <sz val="16"/>
        <rFont val="Times New Roman"/>
        <family val="1"/>
        <charset val="204"/>
      </rPr>
      <t>обласного бюджету</t>
    </r>
  </si>
  <si>
    <t>тис.грн.</t>
  </si>
  <si>
    <t>СПЕЦІАЛЬНИЙ ФОНД</t>
  </si>
  <si>
    <t>Затверджено на 2024 рік  з урах. змін</t>
  </si>
  <si>
    <t>План на січень-вересень 2024р.</t>
  </si>
  <si>
    <t>Відхилення до плану на звітний період 2024р.</t>
  </si>
  <si>
    <t>Надійшло за січень-вересень 2023р.</t>
  </si>
  <si>
    <t>Податок з власників транспортних засобів та інших самохідних машин і механізмів</t>
  </si>
  <si>
    <t>Екологічний податок</t>
  </si>
  <si>
    <t>Кошти,  отримані місцевими бюджетами з державного бюджету      ( 50% перевиконання індикативів по митних платежах)</t>
  </si>
  <si>
    <t>Кошти, що передаються (отримуються) як компенсація з державного дорожнього фонду місцевим бюджетам за рахунок коштів, передбачених абзацом другим частини четвертої статті 24 Бюджетного кодексу України</t>
  </si>
  <si>
    <t>Надходження коштів від відшкодування втрат сільськогосподарського та лісогосподарського виробництва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</si>
  <si>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діяльності</t>
  </si>
  <si>
    <t>Відсотки за користування довгострок. кредитом, що надається з місц. б-тів мол. сім'ям та один.мол. гром-нам на буд-во та придб. житла</t>
  </si>
  <si>
    <t>Надходження від відчуження майна, яке знаходиться у комунальній власності</t>
  </si>
  <si>
    <t>Всього доходів (без власних надходжень)</t>
  </si>
  <si>
    <t>Власні надходження бюджетних установ і організацій</t>
  </si>
  <si>
    <t>Всього доходів спеціального фонду</t>
  </si>
  <si>
    <t>Освітня субвенція з державного бюджету місцевим бюджетам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</si>
  <si>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</si>
  <si>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Субвенція з державного бюджету місцевим бюджетам на проектування, відновлення, будівництво, модернізацію, облаштування, ремонт об`єктів будівництва громадського призначення, соціальної сфери, культурної спадщини, житлово-комунального господарства, інших об`єктів, що мають вплив на життєдіяльність населення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</si>
  <si>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</si>
  <si>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Всього субвенцій спеціального фонду</t>
  </si>
  <si>
    <t>РАЗОМ</t>
  </si>
  <si>
    <t>Субвенції з місцевих бюджетів іншим місцевим бюджетам</t>
  </si>
  <si>
    <t>Інші субвенції з місцевого бюджету</t>
  </si>
  <si>
    <t>ВСЬОГО</t>
  </si>
  <si>
    <t>Субвенція з місцевого бюджету на здійснення природоохоронних заходів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</si>
</sst>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0"/>
  </numFmts>
  <fonts count="37">
    <font>
      <sz val="10"/>
      <name val="Arial Cyr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28"/>
      <name val="Times New Roman"/>
      <family val="1"/>
      <charset val="204"/>
    </font>
    <font>
      <b/>
      <u/>
      <sz val="2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Peterburg"/>
    </font>
    <font>
      <sz val="20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18"/>
      <name val="Times New Roman"/>
      <family val="1"/>
      <charset val="204"/>
    </font>
    <font>
      <sz val="24"/>
      <name val="Times New Roman CYR"/>
      <charset val="204"/>
    </font>
    <font>
      <b/>
      <sz val="24"/>
      <name val="Times New Roman CYR"/>
      <charset val="204"/>
    </font>
    <font>
      <b/>
      <sz val="16"/>
      <name val="Times New Roman"/>
      <family val="1"/>
      <charset val="204"/>
    </font>
    <font>
      <sz val="10"/>
      <name val="Peterburg"/>
      <charset val="204"/>
    </font>
    <font>
      <sz val="10"/>
      <name val="Arial Cyr"/>
      <family val="2"/>
      <charset val="204"/>
    </font>
    <font>
      <b/>
      <sz val="26"/>
      <name val="Times New Roman"/>
      <family val="1"/>
      <charset val="204"/>
    </font>
    <font>
      <b/>
      <u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sz val="20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0"/>
      <name val="Times New Roman"/>
      <charset val="204"/>
    </font>
    <font>
      <sz val="16"/>
      <color rgb="FFFF0000"/>
      <name val="Times New Roman"/>
      <family val="1"/>
      <charset val="204"/>
    </font>
    <font>
      <sz val="16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15" fillId="0" borderId="0"/>
    <xf numFmtId="0" fontId="1" fillId="0" borderId="0"/>
    <xf numFmtId="0" fontId="25" fillId="0" borderId="0"/>
    <xf numFmtId="0" fontId="24" fillId="0" borderId="0"/>
    <xf numFmtId="0" fontId="34" fillId="0" borderId="0"/>
  </cellStyleXfs>
  <cellXfs count="203">
    <xf numFmtId="0" fontId="0" fillId="0" borderId="0" xfId="0"/>
    <xf numFmtId="0" fontId="14" fillId="0" borderId="1" xfId="1" applyFont="1" applyBorder="1" applyAlignment="1">
      <alignment horizontal="center" vertical="top" wrapText="1"/>
    </xf>
    <xf numFmtId="0" fontId="14" fillId="0" borderId="1" xfId="2" applyFont="1" applyBorder="1" applyAlignment="1">
      <alignment horizontal="center" vertical="top" wrapText="1"/>
    </xf>
    <xf numFmtId="164" fontId="19" fillId="3" borderId="1" xfId="3" applyNumberFormat="1" applyFont="1" applyFill="1" applyBorder="1" applyAlignment="1">
      <alignment horizontal="right" wrapText="1"/>
    </xf>
    <xf numFmtId="0" fontId="6" fillId="0" borderId="0" xfId="1"/>
    <xf numFmtId="0" fontId="6" fillId="0" borderId="2" xfId="1" applyBorder="1"/>
    <xf numFmtId="0" fontId="6" fillId="0" borderId="5" xfId="1" applyBorder="1"/>
    <xf numFmtId="164" fontId="23" fillId="0" borderId="1" xfId="3" applyNumberFormat="1" applyFont="1" applyBorder="1"/>
    <xf numFmtId="0" fontId="7" fillId="0" borderId="0" xfId="2" applyFont="1"/>
    <xf numFmtId="165" fontId="23" fillId="3" borderId="1" xfId="3" applyNumberFormat="1" applyFont="1" applyFill="1" applyBorder="1"/>
    <xf numFmtId="0" fontId="19" fillId="0" borderId="0" xfId="4" applyFont="1"/>
    <xf numFmtId="0" fontId="8" fillId="0" borderId="0" xfId="4" applyFont="1"/>
    <xf numFmtId="0" fontId="6" fillId="0" borderId="0" xfId="4" applyFont="1"/>
    <xf numFmtId="0" fontId="18" fillId="0" borderId="0" xfId="2" applyFont="1" applyAlignment="1">
      <alignment horizontal="left"/>
    </xf>
    <xf numFmtId="0" fontId="8" fillId="0" borderId="0" xfId="2" applyFont="1" applyAlignment="1">
      <alignment horizontal="right"/>
    </xf>
    <xf numFmtId="0" fontId="14" fillId="0" borderId="3" xfId="2" applyFont="1" applyBorder="1" applyAlignment="1">
      <alignment horizontal="center" vertical="top" wrapText="1"/>
    </xf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20" fillId="0" borderId="1" xfId="4" applyFont="1" applyBorder="1" applyAlignment="1">
      <alignment horizontal="center"/>
    </xf>
    <xf numFmtId="0" fontId="14" fillId="0" borderId="1" xfId="2" applyFont="1" applyBorder="1" applyAlignment="1">
      <alignment horizontal="left" wrapText="1"/>
    </xf>
    <xf numFmtId="0" fontId="20" fillId="0" borderId="1" xfId="2" applyFont="1" applyBorder="1" applyAlignment="1">
      <alignment horizontal="center" wrapText="1"/>
    </xf>
    <xf numFmtId="164" fontId="26" fillId="0" borderId="1" xfId="4" applyNumberFormat="1" applyFont="1" applyBorder="1" applyAlignment="1">
      <alignment horizontal="right"/>
    </xf>
    <xf numFmtId="164" fontId="26" fillId="3" borderId="1" xfId="4" applyNumberFormat="1" applyFont="1" applyFill="1" applyBorder="1" applyAlignment="1">
      <alignment horizontal="right"/>
    </xf>
    <xf numFmtId="0" fontId="20" fillId="0" borderId="1" xfId="2" applyFont="1" applyBorder="1" applyAlignment="1">
      <alignment horizontal="left" wrapText="1"/>
    </xf>
    <xf numFmtId="0" fontId="20" fillId="0" borderId="1" xfId="4" applyFont="1" applyBorder="1" applyAlignment="1">
      <alignment horizontal="center" wrapText="1"/>
    </xf>
    <xf numFmtId="0" fontId="14" fillId="0" borderId="1" xfId="2" applyFont="1" applyBorder="1" applyAlignment="1">
      <alignment horizontal="left" vertical="top" wrapText="1"/>
    </xf>
    <xf numFmtId="164" fontId="28" fillId="0" borderId="1" xfId="4" applyNumberFormat="1" applyFont="1" applyBorder="1" applyAlignment="1">
      <alignment horizontal="right"/>
    </xf>
    <xf numFmtId="0" fontId="14" fillId="0" borderId="1" xfId="5" applyFont="1" applyBorder="1" applyAlignment="1">
      <alignment vertical="top" wrapText="1"/>
    </xf>
    <xf numFmtId="0" fontId="20" fillId="2" borderId="1" xfId="2" applyFont="1" applyFill="1" applyBorder="1" applyAlignment="1">
      <alignment horizontal="center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5" applyFont="1" applyBorder="1" applyAlignment="1">
      <alignment wrapText="1"/>
    </xf>
    <xf numFmtId="0" fontId="2" fillId="0" borderId="1" xfId="4" applyFont="1" applyBorder="1" applyAlignment="1">
      <alignment horizontal="center"/>
    </xf>
    <xf numFmtId="0" fontId="29" fillId="0" borderId="1" xfId="2" applyFont="1" applyBorder="1" applyAlignment="1">
      <alignment horizontal="left" wrapText="1"/>
    </xf>
    <xf numFmtId="0" fontId="30" fillId="0" borderId="1" xfId="2" applyFont="1" applyBorder="1" applyAlignment="1">
      <alignment horizontal="left" wrapText="1"/>
    </xf>
    <xf numFmtId="164" fontId="31" fillId="0" borderId="1" xfId="4" applyNumberFormat="1" applyFont="1" applyBorder="1" applyAlignment="1">
      <alignment horizontal="right"/>
    </xf>
    <xf numFmtId="164" fontId="31" fillId="3" borderId="1" xfId="4" applyNumberFormat="1" applyFont="1" applyFill="1" applyBorder="1" applyAlignment="1">
      <alignment horizontal="right"/>
    </xf>
    <xf numFmtId="0" fontId="14" fillId="0" borderId="1" xfId="5" applyFont="1" applyBorder="1" applyAlignment="1">
      <alignment wrapText="1"/>
    </xf>
    <xf numFmtId="164" fontId="26" fillId="0" borderId="1" xfId="4" applyNumberFormat="1" applyFont="1" applyBorder="1"/>
    <xf numFmtId="0" fontId="8" fillId="0" borderId="1" xfId="5" applyFont="1" applyBorder="1" applyAlignment="1">
      <alignment wrapText="1"/>
    </xf>
    <xf numFmtId="0" fontId="7" fillId="3" borderId="3" xfId="2" applyFont="1" applyFill="1" applyBorder="1" applyAlignment="1">
      <alignment horizontal="left"/>
    </xf>
    <xf numFmtId="164" fontId="26" fillId="3" borderId="1" xfId="2" applyNumberFormat="1" applyFont="1" applyFill="1" applyBorder="1" applyAlignment="1">
      <alignment horizontal="right"/>
    </xf>
    <xf numFmtId="164" fontId="19" fillId="3" borderId="2" xfId="3" applyNumberFormat="1" applyFont="1" applyFill="1" applyBorder="1" applyAlignment="1">
      <alignment horizontal="right" wrapText="1"/>
    </xf>
    <xf numFmtId="164" fontId="18" fillId="3" borderId="14" xfId="3" applyNumberFormat="1" applyFont="1" applyFill="1" applyBorder="1" applyAlignment="1">
      <alignment horizontal="right" wrapText="1"/>
    </xf>
    <xf numFmtId="164" fontId="18" fillId="3" borderId="15" xfId="3" applyNumberFormat="1" applyFont="1" applyFill="1" applyBorder="1" applyAlignment="1">
      <alignment horizontal="right" wrapText="1"/>
    </xf>
    <xf numFmtId="164" fontId="18" fillId="0" borderId="2" xfId="3" applyNumberFormat="1" applyFont="1" applyBorder="1" applyAlignment="1">
      <alignment horizontal="right" wrapText="1"/>
    </xf>
    <xf numFmtId="164" fontId="18" fillId="0" borderId="27" xfId="3" applyNumberFormat="1" applyFont="1" applyBorder="1" applyAlignment="1">
      <alignment horizontal="right" wrapText="1"/>
    </xf>
    <xf numFmtId="0" fontId="4" fillId="3" borderId="2" xfId="2" applyFont="1" applyFill="1" applyBorder="1" applyAlignment="1">
      <alignment horizontal="center" vertical="top" wrapText="1"/>
    </xf>
    <xf numFmtId="0" fontId="3" fillId="0" borderId="2" xfId="2" applyFont="1" applyBorder="1" applyAlignment="1">
      <alignment horizontal="center" vertical="top" wrapText="1"/>
    </xf>
    <xf numFmtId="0" fontId="4" fillId="3" borderId="5" xfId="2" applyFont="1" applyFill="1" applyBorder="1" applyAlignment="1">
      <alignment horizontal="center" vertical="top" wrapText="1"/>
    </xf>
    <xf numFmtId="0" fontId="9" fillId="0" borderId="1" xfId="1" applyFont="1" applyBorder="1"/>
    <xf numFmtId="0" fontId="8" fillId="0" borderId="1" xfId="1" applyFont="1" applyBorder="1" applyAlignment="1">
      <alignment wrapText="1"/>
    </xf>
    <xf numFmtId="165" fontId="4" fillId="0" borderId="1" xfId="1" applyNumberFormat="1" applyFont="1" applyBorder="1"/>
    <xf numFmtId="0" fontId="8" fillId="0" borderId="1" xfId="1" applyFont="1" applyBorder="1"/>
    <xf numFmtId="164" fontId="23" fillId="3" borderId="5" xfId="3" applyNumberFormat="1" applyFont="1" applyFill="1" applyBorder="1"/>
    <xf numFmtId="165" fontId="8" fillId="0" borderId="1" xfId="1" applyNumberFormat="1" applyFont="1" applyBorder="1"/>
    <xf numFmtId="165" fontId="13" fillId="0" borderId="1" xfId="1" applyNumberFormat="1" applyFont="1" applyBorder="1"/>
    <xf numFmtId="165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/>
    <xf numFmtId="164" fontId="23" fillId="3" borderId="1" xfId="3" applyNumberFormat="1" applyFont="1" applyFill="1" applyBorder="1"/>
    <xf numFmtId="164" fontId="13" fillId="0" borderId="1" xfId="1" applyNumberFormat="1" applyFont="1" applyBorder="1" applyAlignment="1">
      <alignment horizontal="right"/>
    </xf>
    <xf numFmtId="0" fontId="8" fillId="0" borderId="1" xfId="1" applyFont="1" applyBorder="1" applyAlignment="1">
      <alignment vertical="center" wrapText="1"/>
    </xf>
    <xf numFmtId="0" fontId="9" fillId="0" borderId="1" xfId="1" applyFont="1" applyBorder="1" applyAlignment="1">
      <alignment vertical="center"/>
    </xf>
    <xf numFmtId="0" fontId="8" fillId="0" borderId="1" xfId="1" applyFont="1" applyBorder="1" applyAlignment="1">
      <alignment vertical="top" wrapText="1"/>
    </xf>
    <xf numFmtId="0" fontId="8" fillId="3" borderId="1" xfId="1" applyFont="1" applyFill="1" applyBorder="1"/>
    <xf numFmtId="0" fontId="23" fillId="3" borderId="1" xfId="2" applyFont="1" applyFill="1" applyBorder="1" applyAlignment="1">
      <alignment horizontal="left"/>
    </xf>
    <xf numFmtId="165" fontId="7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 applyAlignment="1">
      <alignment horizontal="right"/>
    </xf>
    <xf numFmtId="164" fontId="23" fillId="3" borderId="1" xfId="2" applyNumberFormat="1" applyFont="1" applyFill="1" applyBorder="1"/>
    <xf numFmtId="0" fontId="7" fillId="0" borderId="1" xfId="1" applyFont="1" applyBorder="1" applyAlignment="1">
      <alignment wrapText="1"/>
    </xf>
    <xf numFmtId="165" fontId="4" fillId="4" borderId="1" xfId="1" applyNumberFormat="1" applyFont="1" applyFill="1" applyBorder="1"/>
    <xf numFmtId="164" fontId="13" fillId="0" borderId="1" xfId="2" applyNumberFormat="1" applyFont="1" applyBorder="1" applyAlignment="1">
      <alignment horizontal="right"/>
    </xf>
    <xf numFmtId="165" fontId="4" fillId="3" borderId="1" xfId="2" applyNumberFormat="1" applyFont="1" applyFill="1" applyBorder="1" applyAlignment="1">
      <alignment horizontal="right"/>
    </xf>
    <xf numFmtId="0" fontId="8" fillId="0" borderId="1" xfId="2" applyFont="1" applyBorder="1" applyAlignment="1">
      <alignment horizontal="left"/>
    </xf>
    <xf numFmtId="165" fontId="4" fillId="0" borderId="1" xfId="2" applyNumberFormat="1" applyFont="1" applyBorder="1" applyAlignment="1">
      <alignment horizontal="right"/>
    </xf>
    <xf numFmtId="164" fontId="23" fillId="3" borderId="5" xfId="2" applyNumberFormat="1" applyFont="1" applyFill="1" applyBorder="1" applyAlignment="1">
      <alignment horizontal="right"/>
    </xf>
    <xf numFmtId="164" fontId="13" fillId="0" borderId="5" xfId="2" applyNumberFormat="1" applyFont="1" applyBorder="1" applyAlignment="1">
      <alignment horizontal="right"/>
    </xf>
    <xf numFmtId="164" fontId="13" fillId="0" borderId="1" xfId="2" applyNumberFormat="1" applyFont="1" applyBorder="1"/>
    <xf numFmtId="0" fontId="8" fillId="0" borderId="1" xfId="2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/>
    </xf>
    <xf numFmtId="164" fontId="13" fillId="0" borderId="5" xfId="1" applyNumberFormat="1" applyFont="1" applyBorder="1"/>
    <xf numFmtId="165" fontId="3" fillId="0" borderId="1" xfId="1" applyNumberFormat="1" applyFont="1" applyBorder="1"/>
    <xf numFmtId="164" fontId="7" fillId="3" borderId="5" xfId="3" applyNumberFormat="1" applyFont="1" applyFill="1" applyBorder="1"/>
    <xf numFmtId="164" fontId="23" fillId="3" borderId="5" xfId="1" applyNumberFormat="1" applyFont="1" applyFill="1" applyBorder="1"/>
    <xf numFmtId="0" fontId="7" fillId="5" borderId="1" xfId="2" applyFont="1" applyFill="1" applyBorder="1" applyAlignment="1">
      <alignment horizontal="left"/>
    </xf>
    <xf numFmtId="165" fontId="4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 applyAlignment="1">
      <alignment horizontal="right"/>
    </xf>
    <xf numFmtId="164" fontId="23" fillId="5" borderId="1" xfId="2" applyNumberFormat="1" applyFont="1" applyFill="1" applyBorder="1"/>
    <xf numFmtId="0" fontId="6" fillId="0" borderId="16" xfId="1" applyBorder="1"/>
    <xf numFmtId="0" fontId="6" fillId="3" borderId="1" xfId="1" applyFill="1" applyBorder="1"/>
    <xf numFmtId="0" fontId="6" fillId="5" borderId="1" xfId="1" applyFill="1" applyBorder="1"/>
    <xf numFmtId="0" fontId="6" fillId="0" borderId="0" xfId="6" applyFont="1"/>
    <xf numFmtId="0" fontId="9" fillId="0" borderId="0" xfId="6" applyFont="1" applyAlignment="1">
      <alignment horizontal="left"/>
    </xf>
    <xf numFmtId="0" fontId="28" fillId="0" borderId="0" xfId="6" applyFont="1" applyAlignment="1">
      <alignment horizontal="left"/>
    </xf>
    <xf numFmtId="0" fontId="16" fillId="0" borderId="0" xfId="6" applyFont="1" applyAlignment="1">
      <alignment horizontal="center"/>
    </xf>
    <xf numFmtId="0" fontId="16" fillId="0" borderId="1" xfId="6" applyFont="1" applyBorder="1" applyAlignment="1">
      <alignment horizontal="center" vertical="top" wrapText="1"/>
    </xf>
    <xf numFmtId="165" fontId="16" fillId="3" borderId="1" xfId="6" applyNumberFormat="1" applyFont="1" applyFill="1" applyBorder="1" applyAlignment="1">
      <alignment horizontal="center" vertical="justify" wrapText="1"/>
    </xf>
    <xf numFmtId="165" fontId="16" fillId="3" borderId="1" xfId="6" applyNumberFormat="1" applyFont="1" applyFill="1" applyBorder="1" applyAlignment="1">
      <alignment horizontal="center" vertical="top" wrapText="1"/>
    </xf>
    <xf numFmtId="0" fontId="16" fillId="0" borderId="12" xfId="6" applyFont="1" applyBorder="1" applyAlignment="1">
      <alignment horizontal="center" vertical="top" wrapText="1"/>
    </xf>
    <xf numFmtId="164" fontId="18" fillId="0" borderId="1" xfId="6" applyNumberFormat="1" applyFont="1" applyBorder="1" applyAlignment="1">
      <alignment horizontal="right" wrapText="1"/>
    </xf>
    <xf numFmtId="164" fontId="18" fillId="3" borderId="1" xfId="6" applyNumberFormat="1" applyFont="1" applyFill="1" applyBorder="1" applyAlignment="1">
      <alignment horizontal="right" wrapText="1"/>
    </xf>
    <xf numFmtId="164" fontId="18" fillId="0" borderId="12" xfId="6" applyNumberFormat="1" applyFont="1" applyBorder="1" applyAlignment="1">
      <alignment horizontal="right" wrapText="1"/>
    </xf>
    <xf numFmtId="0" fontId="8" fillId="0" borderId="0" xfId="6" applyFont="1"/>
    <xf numFmtId="164" fontId="19" fillId="0" borderId="1" xfId="6" applyNumberFormat="1" applyFont="1" applyBorder="1" applyAlignment="1">
      <alignment horizontal="center" vertical="top" wrapText="1"/>
    </xf>
    <xf numFmtId="164" fontId="19" fillId="0" borderId="5" xfId="6" applyNumberFormat="1" applyFont="1" applyBorder="1" applyAlignment="1">
      <alignment horizontal="center" vertical="top" wrapText="1"/>
    </xf>
    <xf numFmtId="164" fontId="19" fillId="0" borderId="5" xfId="6" applyNumberFormat="1" applyFont="1" applyBorder="1" applyAlignment="1">
      <alignment horizontal="center"/>
    </xf>
    <xf numFmtId="164" fontId="19" fillId="0" borderId="13" xfId="6" applyNumberFormat="1" applyFont="1" applyBorder="1" applyAlignment="1">
      <alignment horizontal="center"/>
    </xf>
    <xf numFmtId="164" fontId="19" fillId="0" borderId="6" xfId="6" applyNumberFormat="1" applyFont="1" applyBorder="1" applyAlignment="1">
      <alignment horizontal="right"/>
    </xf>
    <xf numFmtId="164" fontId="19" fillId="3" borderId="6" xfId="6" applyNumberFormat="1" applyFont="1" applyFill="1" applyBorder="1" applyAlignment="1">
      <alignment horizontal="right"/>
    </xf>
    <xf numFmtId="164" fontId="19" fillId="0" borderId="1" xfId="6" applyNumberFormat="1" applyFont="1" applyBorder="1" applyAlignment="1">
      <alignment horizontal="right"/>
    </xf>
    <xf numFmtId="164" fontId="19" fillId="0" borderId="22" xfId="6" applyNumberFormat="1" applyFont="1" applyBorder="1" applyAlignment="1">
      <alignment horizontal="right"/>
    </xf>
    <xf numFmtId="164" fontId="19" fillId="3" borderId="1" xfId="6" applyNumberFormat="1" applyFont="1" applyFill="1" applyBorder="1" applyAlignment="1">
      <alignment horizontal="right"/>
    </xf>
    <xf numFmtId="164" fontId="19" fillId="0" borderId="12" xfId="6" applyNumberFormat="1" applyFont="1" applyBorder="1"/>
    <xf numFmtId="164" fontId="19" fillId="0" borderId="6" xfId="6" applyNumberFormat="1" applyFont="1" applyBorder="1"/>
    <xf numFmtId="164" fontId="19" fillId="0" borderId="22" xfId="6" applyNumberFormat="1" applyFont="1" applyBorder="1"/>
    <xf numFmtId="164" fontId="19" fillId="0" borderId="2" xfId="6" applyNumberFormat="1" applyFont="1" applyBorder="1" applyAlignment="1">
      <alignment horizontal="right"/>
    </xf>
    <xf numFmtId="164" fontId="18" fillId="3" borderId="24" xfId="6" applyNumberFormat="1" applyFont="1" applyFill="1" applyBorder="1" applyAlignment="1">
      <alignment horizontal="right"/>
    </xf>
    <xf numFmtId="0" fontId="5" fillId="0" borderId="0" xfId="6" applyFont="1"/>
    <xf numFmtId="164" fontId="18" fillId="0" borderId="6" xfId="6" applyNumberFormat="1" applyFont="1" applyBorder="1" applyAlignment="1">
      <alignment horizontal="right"/>
    </xf>
    <xf numFmtId="0" fontId="6" fillId="0" borderId="0" xfId="6" applyFont="1" applyAlignment="1">
      <alignment horizontal="left" vertical="center"/>
    </xf>
    <xf numFmtId="164" fontId="19" fillId="3" borderId="1" xfId="6" applyNumberFormat="1" applyFont="1" applyFill="1" applyBorder="1" applyAlignment="1">
      <alignment horizontal="center" vertical="justify" wrapText="1"/>
    </xf>
    <xf numFmtId="164" fontId="19" fillId="0" borderId="1" xfId="6" applyNumberFormat="1" applyFont="1" applyBorder="1"/>
    <xf numFmtId="164" fontId="36" fillId="0" borderId="1" xfId="1" applyNumberFormat="1" applyFont="1" applyBorder="1"/>
    <xf numFmtId="166" fontId="23" fillId="3" borderId="1" xfId="3" applyNumberFormat="1" applyFont="1" applyFill="1" applyBorder="1"/>
    <xf numFmtId="164" fontId="35" fillId="0" borderId="1" xfId="2" applyNumberFormat="1" applyFont="1" applyBorder="1" applyAlignment="1">
      <alignment horizontal="right"/>
    </xf>
    <xf numFmtId="164" fontId="18" fillId="3" borderId="31" xfId="3" applyNumberFormat="1" applyFont="1" applyFill="1" applyBorder="1" applyAlignment="1">
      <alignment horizontal="right" wrapText="1"/>
    </xf>
    <xf numFmtId="164" fontId="18" fillId="3" borderId="31" xfId="6" applyNumberFormat="1" applyFont="1" applyFill="1" applyBorder="1" applyAlignment="1">
      <alignment horizontal="right"/>
    </xf>
    <xf numFmtId="164" fontId="18" fillId="3" borderId="32" xfId="3" applyNumberFormat="1" applyFont="1" applyFill="1" applyBorder="1" applyAlignment="1">
      <alignment horizontal="right" wrapText="1"/>
    </xf>
    <xf numFmtId="164" fontId="19" fillId="0" borderId="26" xfId="3" applyNumberFormat="1" applyFont="1" applyBorder="1" applyAlignment="1">
      <alignment horizontal="right" wrapText="1"/>
    </xf>
    <xf numFmtId="164" fontId="19" fillId="0" borderId="28" xfId="3" applyNumberFormat="1" applyFont="1" applyBorder="1" applyAlignment="1">
      <alignment horizontal="right" wrapText="1"/>
    </xf>
    <xf numFmtId="164" fontId="19" fillId="0" borderId="29" xfId="3" applyNumberFormat="1" applyFont="1" applyBorder="1" applyAlignment="1">
      <alignment horizontal="right" wrapText="1"/>
    </xf>
    <xf numFmtId="164" fontId="13" fillId="0" borderId="5" xfId="3" applyNumberFormat="1" applyFont="1" applyBorder="1"/>
    <xf numFmtId="0" fontId="14" fillId="0" borderId="2" xfId="2" applyFont="1" applyBorder="1" applyAlignment="1">
      <alignment horizontal="center" vertical="top" wrapText="1"/>
    </xf>
    <xf numFmtId="0" fontId="14" fillId="0" borderId="5" xfId="2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top" wrapText="1"/>
    </xf>
    <xf numFmtId="0" fontId="26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2" fillId="0" borderId="1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top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center" wrapText="1"/>
    </xf>
    <xf numFmtId="0" fontId="26" fillId="3" borderId="4" xfId="2" applyFont="1" applyFill="1" applyBorder="1" applyAlignment="1">
      <alignment horizontal="left"/>
    </xf>
    <xf numFmtId="0" fontId="26" fillId="3" borderId="3" xfId="2" applyFont="1" applyFill="1" applyBorder="1" applyAlignment="1">
      <alignment horizontal="left"/>
    </xf>
    <xf numFmtId="0" fontId="14" fillId="3" borderId="2" xfId="2" applyFont="1" applyFill="1" applyBorder="1" applyAlignment="1">
      <alignment horizontal="center" vertical="top" wrapText="1"/>
    </xf>
    <xf numFmtId="0" fontId="14" fillId="3" borderId="5" xfId="2" applyFont="1" applyFill="1" applyBorder="1" applyAlignment="1">
      <alignment horizontal="center" vertical="top" wrapText="1"/>
    </xf>
    <xf numFmtId="0" fontId="14" fillId="3" borderId="2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0" borderId="3" xfId="2" applyFont="1" applyBorder="1" applyAlignment="1">
      <alignment horizontal="center" vertical="top" wrapText="1"/>
    </xf>
    <xf numFmtId="0" fontId="19" fillId="0" borderId="21" xfId="6" applyFont="1" applyBorder="1" applyAlignment="1">
      <alignment horizontal="left" vertical="center" wrapText="1"/>
    </xf>
    <xf numFmtId="0" fontId="6" fillId="0" borderId="3" xfId="6" applyFont="1" applyBorder="1" applyAlignment="1">
      <alignment horizontal="left" vertical="center" wrapText="1"/>
    </xf>
    <xf numFmtId="0" fontId="17" fillId="0" borderId="21" xfId="6" applyFont="1" applyBorder="1" applyAlignment="1">
      <alignment horizontal="left" vertical="center" wrapText="1"/>
    </xf>
    <xf numFmtId="0" fontId="16" fillId="0" borderId="8" xfId="6" applyFont="1" applyBorder="1" applyAlignment="1">
      <alignment horizontal="center" vertical="top" wrapText="1"/>
    </xf>
    <xf numFmtId="0" fontId="16" fillId="0" borderId="1" xfId="6" applyFont="1" applyBorder="1" applyAlignment="1">
      <alignment horizontal="center" vertical="top" wrapText="1"/>
    </xf>
    <xf numFmtId="0" fontId="16" fillId="0" borderId="11" xfId="6" applyFont="1" applyBorder="1" applyAlignment="1">
      <alignment horizontal="center" vertical="top" wrapText="1"/>
    </xf>
    <xf numFmtId="0" fontId="16" fillId="3" borderId="9" xfId="6" applyFont="1" applyFill="1" applyBorder="1" applyAlignment="1">
      <alignment horizontal="center" vertical="center" wrapText="1"/>
    </xf>
    <xf numFmtId="0" fontId="16" fillId="3" borderId="10" xfId="6" applyFont="1" applyFill="1" applyBorder="1" applyAlignment="1">
      <alignment horizontal="center" vertical="center" wrapText="1"/>
    </xf>
    <xf numFmtId="0" fontId="16" fillId="0" borderId="19" xfId="6" applyFont="1" applyBorder="1" applyAlignment="1">
      <alignment horizontal="center" vertical="top" wrapText="1"/>
    </xf>
    <xf numFmtId="0" fontId="16" fillId="0" borderId="5" xfId="6" applyFont="1" applyBorder="1" applyAlignment="1">
      <alignment horizontal="center" vertical="top" wrapText="1"/>
    </xf>
    <xf numFmtId="0" fontId="14" fillId="0" borderId="8" xfId="6" applyFont="1" applyBorder="1" applyAlignment="1">
      <alignment horizontal="center" vertical="top" wrapText="1"/>
    </xf>
    <xf numFmtId="0" fontId="14" fillId="0" borderId="1" xfId="6" applyFont="1" applyBorder="1" applyAlignment="1">
      <alignment horizontal="center" vertical="top" wrapText="1"/>
    </xf>
    <xf numFmtId="0" fontId="10" fillId="0" borderId="0" xfId="6" applyFont="1" applyAlignment="1">
      <alignment horizontal="center"/>
    </xf>
    <xf numFmtId="0" fontId="32" fillId="0" borderId="17" xfId="6" applyFont="1" applyBorder="1" applyAlignment="1">
      <alignment horizontal="center" vertical="center"/>
    </xf>
    <xf numFmtId="0" fontId="16" fillId="0" borderId="18" xfId="6" applyFont="1" applyBorder="1" applyAlignment="1">
      <alignment horizontal="center" vertical="center"/>
    </xf>
    <xf numFmtId="0" fontId="32" fillId="0" borderId="20" xfId="6" applyFont="1" applyBorder="1" applyAlignment="1">
      <alignment horizontal="center" vertical="center"/>
    </xf>
    <xf numFmtId="0" fontId="16" fillId="0" borderId="7" xfId="6" applyFont="1" applyBorder="1" applyAlignment="1">
      <alignment horizontal="center" vertical="center"/>
    </xf>
    <xf numFmtId="165" fontId="18" fillId="3" borderId="25" xfId="3" applyNumberFormat="1" applyFont="1" applyFill="1" applyBorder="1" applyAlignment="1">
      <alignment horizontal="left" wrapText="1"/>
    </xf>
    <xf numFmtId="0" fontId="6" fillId="0" borderId="26" xfId="6" applyFont="1" applyBorder="1" applyAlignment="1">
      <alignment horizontal="left" wrapText="1"/>
    </xf>
    <xf numFmtId="165" fontId="18" fillId="3" borderId="23" xfId="3" applyNumberFormat="1" applyFont="1" applyFill="1" applyBorder="1" applyAlignment="1">
      <alignment horizontal="left" wrapText="1"/>
    </xf>
    <xf numFmtId="0" fontId="6" fillId="0" borderId="24" xfId="6" applyFont="1" applyBorder="1" applyAlignment="1">
      <alignment horizontal="left" wrapText="1"/>
    </xf>
    <xf numFmtId="165" fontId="18" fillId="0" borderId="25" xfId="3" applyNumberFormat="1" applyFont="1" applyBorder="1" applyAlignment="1">
      <alignment horizontal="left" wrapText="1"/>
    </xf>
    <xf numFmtId="0" fontId="19" fillId="0" borderId="3" xfId="6" applyFont="1" applyBorder="1" applyAlignment="1">
      <alignment horizontal="left" vertical="center" wrapText="1"/>
    </xf>
    <xf numFmtId="49" fontId="21" fillId="0" borderId="21" xfId="6" applyNumberFormat="1" applyFont="1" applyBorder="1" applyAlignment="1" applyProtection="1">
      <alignment horizontal="left" vertical="top" wrapText="1"/>
      <protection locked="0"/>
    </xf>
    <xf numFmtId="49" fontId="21" fillId="0" borderId="3" xfId="6" applyNumberFormat="1" applyFont="1" applyBorder="1" applyAlignment="1" applyProtection="1">
      <alignment horizontal="left" vertical="top" wrapText="1"/>
      <protection locked="0"/>
    </xf>
    <xf numFmtId="0" fontId="18" fillId="0" borderId="21" xfId="3" applyFont="1" applyBorder="1" applyAlignment="1">
      <alignment vertical="top" wrapText="1" shrinkToFit="1"/>
    </xf>
    <xf numFmtId="0" fontId="18" fillId="0" borderId="3" xfId="3" applyFont="1" applyBorder="1" applyAlignment="1">
      <alignment vertical="top" wrapText="1" shrinkToFit="1"/>
    </xf>
    <xf numFmtId="0" fontId="19" fillId="0" borderId="21" xfId="3" applyFont="1" applyBorder="1" applyAlignment="1">
      <alignment horizontal="left" vertical="top" wrapText="1" shrinkToFit="1"/>
    </xf>
    <xf numFmtId="0" fontId="19" fillId="0" borderId="3" xfId="3" applyFont="1" applyBorder="1" applyAlignment="1">
      <alignment horizontal="left" vertical="top" wrapText="1" shrinkToFit="1"/>
    </xf>
    <xf numFmtId="165" fontId="19" fillId="0" borderId="25" xfId="3" applyNumberFormat="1" applyFont="1" applyBorder="1" applyAlignment="1">
      <alignment horizontal="left" wrapText="1"/>
    </xf>
    <xf numFmtId="165" fontId="19" fillId="0" borderId="26" xfId="3" applyNumberFormat="1" applyFont="1" applyBorder="1" applyAlignment="1">
      <alignment horizontal="left" wrapText="1"/>
    </xf>
    <xf numFmtId="0" fontId="19" fillId="0" borderId="21" xfId="3" applyFont="1" applyBorder="1" applyAlignment="1">
      <alignment horizontal="left" wrapText="1" shrinkToFit="1"/>
    </xf>
    <xf numFmtId="0" fontId="19" fillId="0" borderId="3" xfId="3" applyFont="1" applyBorder="1" applyAlignment="1">
      <alignment horizontal="left" wrapText="1" shrinkToFit="1"/>
    </xf>
    <xf numFmtId="0" fontId="19" fillId="0" borderId="21" xfId="3" applyFont="1" applyBorder="1" applyAlignment="1">
      <alignment horizontal="left" vertical="center" wrapText="1" shrinkToFit="1"/>
    </xf>
    <xf numFmtId="0" fontId="19" fillId="0" borderId="3" xfId="3" applyFont="1" applyBorder="1" applyAlignment="1">
      <alignment horizontal="left" vertical="center" wrapText="1" shrinkToFit="1"/>
    </xf>
    <xf numFmtId="0" fontId="19" fillId="0" borderId="21" xfId="6" applyFont="1" applyBorder="1" applyAlignment="1">
      <alignment horizontal="left" vertical="top" wrapText="1"/>
    </xf>
    <xf numFmtId="0" fontId="19" fillId="0" borderId="3" xfId="6" applyFont="1" applyBorder="1" applyAlignment="1">
      <alignment horizontal="left" vertical="top" wrapText="1"/>
    </xf>
    <xf numFmtId="0" fontId="3" fillId="0" borderId="2" xfId="2" applyFont="1" applyBorder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0" fontId="23" fillId="0" borderId="0" xfId="2" applyFont="1" applyAlignment="1">
      <alignment horizontal="center"/>
    </xf>
    <xf numFmtId="0" fontId="4" fillId="0" borderId="2" xfId="2" applyFont="1" applyBorder="1" applyAlignment="1">
      <alignment horizontal="center" vertical="center" wrapText="1"/>
    </xf>
    <xf numFmtId="0" fontId="3" fillId="0" borderId="16" xfId="1" applyFont="1" applyBorder="1"/>
    <xf numFmtId="0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30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6" fillId="0" borderId="2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3" borderId="2" xfId="2" applyFont="1" applyFill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3" xfId="2" applyFont="1" applyBorder="1" applyAlignment="1">
      <alignment horizontal="center" vertical="top" wrapText="1"/>
    </xf>
    <xf numFmtId="0" fontId="6" fillId="0" borderId="33" xfId="1" applyBorder="1" applyAlignment="1">
      <alignment horizontal="center"/>
    </xf>
  </cellXfs>
  <cellStyles count="7">
    <cellStyle name="Звичайний 2" xfId="1" xr:uid="{864479DE-07E3-4B12-B1FD-6B636D3B6D90}"/>
    <cellStyle name="Звичайний 3" xfId="6" xr:uid="{09A1490B-2845-419B-932B-C7A79907A546}"/>
    <cellStyle name="Обычный" xfId="0" builtinId="0"/>
    <cellStyle name="Обычный_Ан-1-01-01(р)" xfId="2" xr:uid="{FA8606F9-2884-41D0-BDC4-59682AE14A5C}"/>
    <cellStyle name="Обычный_Лист1" xfId="5" xr:uid="{FA1634F9-2C93-4389-9B04-240450E97E90}"/>
    <cellStyle name="Обычный_Оч.2001" xfId="3" xr:uid="{4C1670BE-6A2C-4182-8D95-D634F4237617}"/>
    <cellStyle name="Обычный_Оч.2001_Теорія доходи" xfId="4" xr:uid="{14DD3406-8D1E-4342-8DAD-52907B6AEF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7F2B5-FD02-4761-ABDF-16A5E22C37DD}">
  <sheetPr>
    <tabColor indexed="11"/>
  </sheetPr>
  <dimension ref="A1:Q34"/>
  <sheetViews>
    <sheetView view="pageBreakPreview" zoomScale="51" zoomScaleNormal="50" zoomScaleSheetLayoutView="51" workbookViewId="0">
      <pane xSplit="3" ySplit="6" topLeftCell="E20" activePane="bottomRight" state="frozen"/>
      <selection activeCell="D12" sqref="D12"/>
      <selection pane="topRight" activeCell="D12" sqref="D12"/>
      <selection pane="bottomLeft" activeCell="D12" sqref="D12"/>
      <selection pane="bottomRight" activeCell="M4" sqref="M4"/>
    </sheetView>
  </sheetViews>
  <sheetFormatPr defaultColWidth="7.85546875" defaultRowHeight="12.75"/>
  <cols>
    <col min="1" max="1" width="16" style="12" customWidth="1"/>
    <col min="2" max="2" width="113.28515625" style="12" customWidth="1"/>
    <col min="3" max="3" width="12.28515625" style="12" hidden="1" customWidth="1"/>
    <col min="4" max="4" width="10" style="12" hidden="1" customWidth="1"/>
    <col min="5" max="5" width="10" style="12" customWidth="1"/>
    <col min="6" max="6" width="27.28515625" style="12" customWidth="1"/>
    <col min="7" max="7" width="27" style="12" customWidth="1"/>
    <col min="8" max="8" width="23.85546875" style="12" customWidth="1"/>
    <col min="9" max="9" width="26.7109375" style="12" customWidth="1"/>
    <col min="10" max="10" width="22.28515625" style="12" customWidth="1"/>
    <col min="11" max="11" width="18" style="12" customWidth="1"/>
    <col min="12" max="12" width="24.140625" style="12" customWidth="1"/>
    <col min="13" max="13" width="16.5703125" style="12" customWidth="1"/>
    <col min="14" max="14" width="25.7109375" style="12" customWidth="1"/>
    <col min="15" max="15" width="27.28515625" style="12" customWidth="1"/>
    <col min="16" max="16" width="18" style="12" customWidth="1"/>
    <col min="17" max="17" width="24.5703125" style="12" customWidth="1"/>
    <col min="18" max="236" width="7.85546875" style="12"/>
    <col min="237" max="237" width="16" style="12" customWidth="1"/>
    <col min="238" max="238" width="113.28515625" style="12" customWidth="1"/>
    <col min="239" max="240" width="0" style="12" hidden="1" customWidth="1"/>
    <col min="241" max="241" width="10" style="12" customWidth="1"/>
    <col min="242" max="242" width="27.28515625" style="12" customWidth="1"/>
    <col min="243" max="243" width="27" style="12" customWidth="1"/>
    <col min="244" max="244" width="23.85546875" style="12" customWidth="1"/>
    <col min="245" max="245" width="26.7109375" style="12" customWidth="1"/>
    <col min="246" max="246" width="22.28515625" style="12" customWidth="1"/>
    <col min="247" max="247" width="18" style="12" customWidth="1"/>
    <col min="248" max="248" width="24.140625" style="12" customWidth="1"/>
    <col min="249" max="249" width="16.5703125" style="12" customWidth="1"/>
    <col min="250" max="250" width="25.7109375" style="12" customWidth="1"/>
    <col min="251" max="251" width="27.28515625" style="12" customWidth="1"/>
    <col min="252" max="252" width="18" style="12" customWidth="1"/>
    <col min="253" max="253" width="24.5703125" style="12" customWidth="1"/>
    <col min="254" max="254" width="14" style="12" customWidth="1"/>
    <col min="255" max="255" width="22.140625" style="12" customWidth="1"/>
    <col min="256" max="257" width="7.85546875" style="12"/>
    <col min="258" max="258" width="19.5703125" style="12" customWidth="1"/>
    <col min="259" max="492" width="7.85546875" style="12"/>
    <col min="493" max="493" width="16" style="12" customWidth="1"/>
    <col min="494" max="494" width="113.28515625" style="12" customWidth="1"/>
    <col min="495" max="496" width="0" style="12" hidden="1" customWidth="1"/>
    <col min="497" max="497" width="10" style="12" customWidth="1"/>
    <col min="498" max="498" width="27.28515625" style="12" customWidth="1"/>
    <col min="499" max="499" width="27" style="12" customWidth="1"/>
    <col min="500" max="500" width="23.85546875" style="12" customWidth="1"/>
    <col min="501" max="501" width="26.7109375" style="12" customWidth="1"/>
    <col min="502" max="502" width="22.28515625" style="12" customWidth="1"/>
    <col min="503" max="503" width="18" style="12" customWidth="1"/>
    <col min="504" max="504" width="24.140625" style="12" customWidth="1"/>
    <col min="505" max="505" width="16.5703125" style="12" customWidth="1"/>
    <col min="506" max="506" width="25.7109375" style="12" customWidth="1"/>
    <col min="507" max="507" width="27.28515625" style="12" customWidth="1"/>
    <col min="508" max="508" width="18" style="12" customWidth="1"/>
    <col min="509" max="509" width="24.5703125" style="12" customWidth="1"/>
    <col min="510" max="510" width="14" style="12" customWidth="1"/>
    <col min="511" max="511" width="22.140625" style="12" customWidth="1"/>
    <col min="512" max="513" width="7.85546875" style="12"/>
    <col min="514" max="514" width="19.5703125" style="12" customWidth="1"/>
    <col min="515" max="748" width="7.85546875" style="12"/>
    <col min="749" max="749" width="16" style="12" customWidth="1"/>
    <col min="750" max="750" width="113.28515625" style="12" customWidth="1"/>
    <col min="751" max="752" width="0" style="12" hidden="1" customWidth="1"/>
    <col min="753" max="753" width="10" style="12" customWidth="1"/>
    <col min="754" max="754" width="27.28515625" style="12" customWidth="1"/>
    <col min="755" max="755" width="27" style="12" customWidth="1"/>
    <col min="756" max="756" width="23.85546875" style="12" customWidth="1"/>
    <col min="757" max="757" width="26.7109375" style="12" customWidth="1"/>
    <col min="758" max="758" width="22.28515625" style="12" customWidth="1"/>
    <col min="759" max="759" width="18" style="12" customWidth="1"/>
    <col min="760" max="760" width="24.140625" style="12" customWidth="1"/>
    <col min="761" max="761" width="16.5703125" style="12" customWidth="1"/>
    <col min="762" max="762" width="25.7109375" style="12" customWidth="1"/>
    <col min="763" max="763" width="27.28515625" style="12" customWidth="1"/>
    <col min="764" max="764" width="18" style="12" customWidth="1"/>
    <col min="765" max="765" width="24.5703125" style="12" customWidth="1"/>
    <col min="766" max="766" width="14" style="12" customWidth="1"/>
    <col min="767" max="767" width="22.140625" style="12" customWidth="1"/>
    <col min="768" max="769" width="7.85546875" style="12"/>
    <col min="770" max="770" width="19.5703125" style="12" customWidth="1"/>
    <col min="771" max="1004" width="7.85546875" style="12"/>
    <col min="1005" max="1005" width="16" style="12" customWidth="1"/>
    <col min="1006" max="1006" width="113.28515625" style="12" customWidth="1"/>
    <col min="1007" max="1008" width="0" style="12" hidden="1" customWidth="1"/>
    <col min="1009" max="1009" width="10" style="12" customWidth="1"/>
    <col min="1010" max="1010" width="27.28515625" style="12" customWidth="1"/>
    <col min="1011" max="1011" width="27" style="12" customWidth="1"/>
    <col min="1012" max="1012" width="23.85546875" style="12" customWidth="1"/>
    <col min="1013" max="1013" width="26.7109375" style="12" customWidth="1"/>
    <col min="1014" max="1014" width="22.28515625" style="12" customWidth="1"/>
    <col min="1015" max="1015" width="18" style="12" customWidth="1"/>
    <col min="1016" max="1016" width="24.140625" style="12" customWidth="1"/>
    <col min="1017" max="1017" width="16.5703125" style="12" customWidth="1"/>
    <col min="1018" max="1018" width="25.7109375" style="12" customWidth="1"/>
    <col min="1019" max="1019" width="27.28515625" style="12" customWidth="1"/>
    <col min="1020" max="1020" width="18" style="12" customWidth="1"/>
    <col min="1021" max="1021" width="24.5703125" style="12" customWidth="1"/>
    <col min="1022" max="1022" width="14" style="12" customWidth="1"/>
    <col min="1023" max="1023" width="22.140625" style="12" customWidth="1"/>
    <col min="1024" max="1025" width="7.85546875" style="12"/>
    <col min="1026" max="1026" width="19.5703125" style="12" customWidth="1"/>
    <col min="1027" max="1260" width="7.85546875" style="12"/>
    <col min="1261" max="1261" width="16" style="12" customWidth="1"/>
    <col min="1262" max="1262" width="113.28515625" style="12" customWidth="1"/>
    <col min="1263" max="1264" width="0" style="12" hidden="1" customWidth="1"/>
    <col min="1265" max="1265" width="10" style="12" customWidth="1"/>
    <col min="1266" max="1266" width="27.28515625" style="12" customWidth="1"/>
    <col min="1267" max="1267" width="27" style="12" customWidth="1"/>
    <col min="1268" max="1268" width="23.85546875" style="12" customWidth="1"/>
    <col min="1269" max="1269" width="26.7109375" style="12" customWidth="1"/>
    <col min="1270" max="1270" width="22.28515625" style="12" customWidth="1"/>
    <col min="1271" max="1271" width="18" style="12" customWidth="1"/>
    <col min="1272" max="1272" width="24.140625" style="12" customWidth="1"/>
    <col min="1273" max="1273" width="16.5703125" style="12" customWidth="1"/>
    <col min="1274" max="1274" width="25.7109375" style="12" customWidth="1"/>
    <col min="1275" max="1275" width="27.28515625" style="12" customWidth="1"/>
    <col min="1276" max="1276" width="18" style="12" customWidth="1"/>
    <col min="1277" max="1277" width="24.5703125" style="12" customWidth="1"/>
    <col min="1278" max="1278" width="14" style="12" customWidth="1"/>
    <col min="1279" max="1279" width="22.140625" style="12" customWidth="1"/>
    <col min="1280" max="1281" width="7.85546875" style="12"/>
    <col min="1282" max="1282" width="19.5703125" style="12" customWidth="1"/>
    <col min="1283" max="1516" width="7.85546875" style="12"/>
    <col min="1517" max="1517" width="16" style="12" customWidth="1"/>
    <col min="1518" max="1518" width="113.28515625" style="12" customWidth="1"/>
    <col min="1519" max="1520" width="0" style="12" hidden="1" customWidth="1"/>
    <col min="1521" max="1521" width="10" style="12" customWidth="1"/>
    <col min="1522" max="1522" width="27.28515625" style="12" customWidth="1"/>
    <col min="1523" max="1523" width="27" style="12" customWidth="1"/>
    <col min="1524" max="1524" width="23.85546875" style="12" customWidth="1"/>
    <col min="1525" max="1525" width="26.7109375" style="12" customWidth="1"/>
    <col min="1526" max="1526" width="22.28515625" style="12" customWidth="1"/>
    <col min="1527" max="1527" width="18" style="12" customWidth="1"/>
    <col min="1528" max="1528" width="24.140625" style="12" customWidth="1"/>
    <col min="1529" max="1529" width="16.5703125" style="12" customWidth="1"/>
    <col min="1530" max="1530" width="25.7109375" style="12" customWidth="1"/>
    <col min="1531" max="1531" width="27.28515625" style="12" customWidth="1"/>
    <col min="1532" max="1532" width="18" style="12" customWidth="1"/>
    <col min="1533" max="1533" width="24.5703125" style="12" customWidth="1"/>
    <col min="1534" max="1534" width="14" style="12" customWidth="1"/>
    <col min="1535" max="1535" width="22.140625" style="12" customWidth="1"/>
    <col min="1536" max="1537" width="7.85546875" style="12"/>
    <col min="1538" max="1538" width="19.5703125" style="12" customWidth="1"/>
    <col min="1539" max="1772" width="7.85546875" style="12"/>
    <col min="1773" max="1773" width="16" style="12" customWidth="1"/>
    <col min="1774" max="1774" width="113.28515625" style="12" customWidth="1"/>
    <col min="1775" max="1776" width="0" style="12" hidden="1" customWidth="1"/>
    <col min="1777" max="1777" width="10" style="12" customWidth="1"/>
    <col min="1778" max="1778" width="27.28515625" style="12" customWidth="1"/>
    <col min="1779" max="1779" width="27" style="12" customWidth="1"/>
    <col min="1780" max="1780" width="23.85546875" style="12" customWidth="1"/>
    <col min="1781" max="1781" width="26.7109375" style="12" customWidth="1"/>
    <col min="1782" max="1782" width="22.28515625" style="12" customWidth="1"/>
    <col min="1783" max="1783" width="18" style="12" customWidth="1"/>
    <col min="1784" max="1784" width="24.140625" style="12" customWidth="1"/>
    <col min="1785" max="1785" width="16.5703125" style="12" customWidth="1"/>
    <col min="1786" max="1786" width="25.7109375" style="12" customWidth="1"/>
    <col min="1787" max="1787" width="27.28515625" style="12" customWidth="1"/>
    <col min="1788" max="1788" width="18" style="12" customWidth="1"/>
    <col min="1789" max="1789" width="24.5703125" style="12" customWidth="1"/>
    <col min="1790" max="1790" width="14" style="12" customWidth="1"/>
    <col min="1791" max="1791" width="22.140625" style="12" customWidth="1"/>
    <col min="1792" max="1793" width="7.85546875" style="12"/>
    <col min="1794" max="1794" width="19.5703125" style="12" customWidth="1"/>
    <col min="1795" max="2028" width="7.85546875" style="12"/>
    <col min="2029" max="2029" width="16" style="12" customWidth="1"/>
    <col min="2030" max="2030" width="113.28515625" style="12" customWidth="1"/>
    <col min="2031" max="2032" width="0" style="12" hidden="1" customWidth="1"/>
    <col min="2033" max="2033" width="10" style="12" customWidth="1"/>
    <col min="2034" max="2034" width="27.28515625" style="12" customWidth="1"/>
    <col min="2035" max="2035" width="27" style="12" customWidth="1"/>
    <col min="2036" max="2036" width="23.85546875" style="12" customWidth="1"/>
    <col min="2037" max="2037" width="26.7109375" style="12" customWidth="1"/>
    <col min="2038" max="2038" width="22.28515625" style="12" customWidth="1"/>
    <col min="2039" max="2039" width="18" style="12" customWidth="1"/>
    <col min="2040" max="2040" width="24.140625" style="12" customWidth="1"/>
    <col min="2041" max="2041" width="16.5703125" style="12" customWidth="1"/>
    <col min="2042" max="2042" width="25.7109375" style="12" customWidth="1"/>
    <col min="2043" max="2043" width="27.28515625" style="12" customWidth="1"/>
    <col min="2044" max="2044" width="18" style="12" customWidth="1"/>
    <col min="2045" max="2045" width="24.5703125" style="12" customWidth="1"/>
    <col min="2046" max="2046" width="14" style="12" customWidth="1"/>
    <col min="2047" max="2047" width="22.140625" style="12" customWidth="1"/>
    <col min="2048" max="2049" width="7.85546875" style="12"/>
    <col min="2050" max="2050" width="19.5703125" style="12" customWidth="1"/>
    <col min="2051" max="2284" width="7.85546875" style="12"/>
    <col min="2285" max="2285" width="16" style="12" customWidth="1"/>
    <col min="2286" max="2286" width="113.28515625" style="12" customWidth="1"/>
    <col min="2287" max="2288" width="0" style="12" hidden="1" customWidth="1"/>
    <col min="2289" max="2289" width="10" style="12" customWidth="1"/>
    <col min="2290" max="2290" width="27.28515625" style="12" customWidth="1"/>
    <col min="2291" max="2291" width="27" style="12" customWidth="1"/>
    <col min="2292" max="2292" width="23.85546875" style="12" customWidth="1"/>
    <col min="2293" max="2293" width="26.7109375" style="12" customWidth="1"/>
    <col min="2294" max="2294" width="22.28515625" style="12" customWidth="1"/>
    <col min="2295" max="2295" width="18" style="12" customWidth="1"/>
    <col min="2296" max="2296" width="24.140625" style="12" customWidth="1"/>
    <col min="2297" max="2297" width="16.5703125" style="12" customWidth="1"/>
    <col min="2298" max="2298" width="25.7109375" style="12" customWidth="1"/>
    <col min="2299" max="2299" width="27.28515625" style="12" customWidth="1"/>
    <col min="2300" max="2300" width="18" style="12" customWidth="1"/>
    <col min="2301" max="2301" width="24.5703125" style="12" customWidth="1"/>
    <col min="2302" max="2302" width="14" style="12" customWidth="1"/>
    <col min="2303" max="2303" width="22.140625" style="12" customWidth="1"/>
    <col min="2304" max="2305" width="7.85546875" style="12"/>
    <col min="2306" max="2306" width="19.5703125" style="12" customWidth="1"/>
    <col min="2307" max="2540" width="7.85546875" style="12"/>
    <col min="2541" max="2541" width="16" style="12" customWidth="1"/>
    <col min="2542" max="2542" width="113.28515625" style="12" customWidth="1"/>
    <col min="2543" max="2544" width="0" style="12" hidden="1" customWidth="1"/>
    <col min="2545" max="2545" width="10" style="12" customWidth="1"/>
    <col min="2546" max="2546" width="27.28515625" style="12" customWidth="1"/>
    <col min="2547" max="2547" width="27" style="12" customWidth="1"/>
    <col min="2548" max="2548" width="23.85546875" style="12" customWidth="1"/>
    <col min="2549" max="2549" width="26.7109375" style="12" customWidth="1"/>
    <col min="2550" max="2550" width="22.28515625" style="12" customWidth="1"/>
    <col min="2551" max="2551" width="18" style="12" customWidth="1"/>
    <col min="2552" max="2552" width="24.140625" style="12" customWidth="1"/>
    <col min="2553" max="2553" width="16.5703125" style="12" customWidth="1"/>
    <col min="2554" max="2554" width="25.7109375" style="12" customWidth="1"/>
    <col min="2555" max="2555" width="27.28515625" style="12" customWidth="1"/>
    <col min="2556" max="2556" width="18" style="12" customWidth="1"/>
    <col min="2557" max="2557" width="24.5703125" style="12" customWidth="1"/>
    <col min="2558" max="2558" width="14" style="12" customWidth="1"/>
    <col min="2559" max="2559" width="22.140625" style="12" customWidth="1"/>
    <col min="2560" max="2561" width="7.85546875" style="12"/>
    <col min="2562" max="2562" width="19.5703125" style="12" customWidth="1"/>
    <col min="2563" max="2796" width="7.85546875" style="12"/>
    <col min="2797" max="2797" width="16" style="12" customWidth="1"/>
    <col min="2798" max="2798" width="113.28515625" style="12" customWidth="1"/>
    <col min="2799" max="2800" width="0" style="12" hidden="1" customWidth="1"/>
    <col min="2801" max="2801" width="10" style="12" customWidth="1"/>
    <col min="2802" max="2802" width="27.28515625" style="12" customWidth="1"/>
    <col min="2803" max="2803" width="27" style="12" customWidth="1"/>
    <col min="2804" max="2804" width="23.85546875" style="12" customWidth="1"/>
    <col min="2805" max="2805" width="26.7109375" style="12" customWidth="1"/>
    <col min="2806" max="2806" width="22.28515625" style="12" customWidth="1"/>
    <col min="2807" max="2807" width="18" style="12" customWidth="1"/>
    <col min="2808" max="2808" width="24.140625" style="12" customWidth="1"/>
    <col min="2809" max="2809" width="16.5703125" style="12" customWidth="1"/>
    <col min="2810" max="2810" width="25.7109375" style="12" customWidth="1"/>
    <col min="2811" max="2811" width="27.28515625" style="12" customWidth="1"/>
    <col min="2812" max="2812" width="18" style="12" customWidth="1"/>
    <col min="2813" max="2813" width="24.5703125" style="12" customWidth="1"/>
    <col min="2814" max="2814" width="14" style="12" customWidth="1"/>
    <col min="2815" max="2815" width="22.140625" style="12" customWidth="1"/>
    <col min="2816" max="2817" width="7.85546875" style="12"/>
    <col min="2818" max="2818" width="19.5703125" style="12" customWidth="1"/>
    <col min="2819" max="3052" width="7.85546875" style="12"/>
    <col min="3053" max="3053" width="16" style="12" customWidth="1"/>
    <col min="3054" max="3054" width="113.28515625" style="12" customWidth="1"/>
    <col min="3055" max="3056" width="0" style="12" hidden="1" customWidth="1"/>
    <col min="3057" max="3057" width="10" style="12" customWidth="1"/>
    <col min="3058" max="3058" width="27.28515625" style="12" customWidth="1"/>
    <col min="3059" max="3059" width="27" style="12" customWidth="1"/>
    <col min="3060" max="3060" width="23.85546875" style="12" customWidth="1"/>
    <col min="3061" max="3061" width="26.7109375" style="12" customWidth="1"/>
    <col min="3062" max="3062" width="22.28515625" style="12" customWidth="1"/>
    <col min="3063" max="3063" width="18" style="12" customWidth="1"/>
    <col min="3064" max="3064" width="24.140625" style="12" customWidth="1"/>
    <col min="3065" max="3065" width="16.5703125" style="12" customWidth="1"/>
    <col min="3066" max="3066" width="25.7109375" style="12" customWidth="1"/>
    <col min="3067" max="3067" width="27.28515625" style="12" customWidth="1"/>
    <col min="3068" max="3068" width="18" style="12" customWidth="1"/>
    <col min="3069" max="3069" width="24.5703125" style="12" customWidth="1"/>
    <col min="3070" max="3070" width="14" style="12" customWidth="1"/>
    <col min="3071" max="3071" width="22.140625" style="12" customWidth="1"/>
    <col min="3072" max="3073" width="7.85546875" style="12"/>
    <col min="3074" max="3074" width="19.5703125" style="12" customWidth="1"/>
    <col min="3075" max="3308" width="7.85546875" style="12"/>
    <col min="3309" max="3309" width="16" style="12" customWidth="1"/>
    <col min="3310" max="3310" width="113.28515625" style="12" customWidth="1"/>
    <col min="3311" max="3312" width="0" style="12" hidden="1" customWidth="1"/>
    <col min="3313" max="3313" width="10" style="12" customWidth="1"/>
    <col min="3314" max="3314" width="27.28515625" style="12" customWidth="1"/>
    <col min="3315" max="3315" width="27" style="12" customWidth="1"/>
    <col min="3316" max="3316" width="23.85546875" style="12" customWidth="1"/>
    <col min="3317" max="3317" width="26.7109375" style="12" customWidth="1"/>
    <col min="3318" max="3318" width="22.28515625" style="12" customWidth="1"/>
    <col min="3319" max="3319" width="18" style="12" customWidth="1"/>
    <col min="3320" max="3320" width="24.140625" style="12" customWidth="1"/>
    <col min="3321" max="3321" width="16.5703125" style="12" customWidth="1"/>
    <col min="3322" max="3322" width="25.7109375" style="12" customWidth="1"/>
    <col min="3323" max="3323" width="27.28515625" style="12" customWidth="1"/>
    <col min="3324" max="3324" width="18" style="12" customWidth="1"/>
    <col min="3325" max="3325" width="24.5703125" style="12" customWidth="1"/>
    <col min="3326" max="3326" width="14" style="12" customWidth="1"/>
    <col min="3327" max="3327" width="22.140625" style="12" customWidth="1"/>
    <col min="3328" max="3329" width="7.85546875" style="12"/>
    <col min="3330" max="3330" width="19.5703125" style="12" customWidth="1"/>
    <col min="3331" max="3564" width="7.85546875" style="12"/>
    <col min="3565" max="3565" width="16" style="12" customWidth="1"/>
    <col min="3566" max="3566" width="113.28515625" style="12" customWidth="1"/>
    <col min="3567" max="3568" width="0" style="12" hidden="1" customWidth="1"/>
    <col min="3569" max="3569" width="10" style="12" customWidth="1"/>
    <col min="3570" max="3570" width="27.28515625" style="12" customWidth="1"/>
    <col min="3571" max="3571" width="27" style="12" customWidth="1"/>
    <col min="3572" max="3572" width="23.85546875" style="12" customWidth="1"/>
    <col min="3573" max="3573" width="26.7109375" style="12" customWidth="1"/>
    <col min="3574" max="3574" width="22.28515625" style="12" customWidth="1"/>
    <col min="3575" max="3575" width="18" style="12" customWidth="1"/>
    <col min="3576" max="3576" width="24.140625" style="12" customWidth="1"/>
    <col min="3577" max="3577" width="16.5703125" style="12" customWidth="1"/>
    <col min="3578" max="3578" width="25.7109375" style="12" customWidth="1"/>
    <col min="3579" max="3579" width="27.28515625" style="12" customWidth="1"/>
    <col min="3580" max="3580" width="18" style="12" customWidth="1"/>
    <col min="3581" max="3581" width="24.5703125" style="12" customWidth="1"/>
    <col min="3582" max="3582" width="14" style="12" customWidth="1"/>
    <col min="3583" max="3583" width="22.140625" style="12" customWidth="1"/>
    <col min="3584" max="3585" width="7.85546875" style="12"/>
    <col min="3586" max="3586" width="19.5703125" style="12" customWidth="1"/>
    <col min="3587" max="3820" width="7.85546875" style="12"/>
    <col min="3821" max="3821" width="16" style="12" customWidth="1"/>
    <col min="3822" max="3822" width="113.28515625" style="12" customWidth="1"/>
    <col min="3823" max="3824" width="0" style="12" hidden="1" customWidth="1"/>
    <col min="3825" max="3825" width="10" style="12" customWidth="1"/>
    <col min="3826" max="3826" width="27.28515625" style="12" customWidth="1"/>
    <col min="3827" max="3827" width="27" style="12" customWidth="1"/>
    <col min="3828" max="3828" width="23.85546875" style="12" customWidth="1"/>
    <col min="3829" max="3829" width="26.7109375" style="12" customWidth="1"/>
    <col min="3830" max="3830" width="22.28515625" style="12" customWidth="1"/>
    <col min="3831" max="3831" width="18" style="12" customWidth="1"/>
    <col min="3832" max="3832" width="24.140625" style="12" customWidth="1"/>
    <col min="3833" max="3833" width="16.5703125" style="12" customWidth="1"/>
    <col min="3834" max="3834" width="25.7109375" style="12" customWidth="1"/>
    <col min="3835" max="3835" width="27.28515625" style="12" customWidth="1"/>
    <col min="3836" max="3836" width="18" style="12" customWidth="1"/>
    <col min="3837" max="3837" width="24.5703125" style="12" customWidth="1"/>
    <col min="3838" max="3838" width="14" style="12" customWidth="1"/>
    <col min="3839" max="3839" width="22.140625" style="12" customWidth="1"/>
    <col min="3840" max="3841" width="7.85546875" style="12"/>
    <col min="3842" max="3842" width="19.5703125" style="12" customWidth="1"/>
    <col min="3843" max="4076" width="7.85546875" style="12"/>
    <col min="4077" max="4077" width="16" style="12" customWidth="1"/>
    <col min="4078" max="4078" width="113.28515625" style="12" customWidth="1"/>
    <col min="4079" max="4080" width="0" style="12" hidden="1" customWidth="1"/>
    <col min="4081" max="4081" width="10" style="12" customWidth="1"/>
    <col min="4082" max="4082" width="27.28515625" style="12" customWidth="1"/>
    <col min="4083" max="4083" width="27" style="12" customWidth="1"/>
    <col min="4084" max="4084" width="23.85546875" style="12" customWidth="1"/>
    <col min="4085" max="4085" width="26.7109375" style="12" customWidth="1"/>
    <col min="4086" max="4086" width="22.28515625" style="12" customWidth="1"/>
    <col min="4087" max="4087" width="18" style="12" customWidth="1"/>
    <col min="4088" max="4088" width="24.140625" style="12" customWidth="1"/>
    <col min="4089" max="4089" width="16.5703125" style="12" customWidth="1"/>
    <col min="4090" max="4090" width="25.7109375" style="12" customWidth="1"/>
    <col min="4091" max="4091" width="27.28515625" style="12" customWidth="1"/>
    <col min="4092" max="4092" width="18" style="12" customWidth="1"/>
    <col min="4093" max="4093" width="24.5703125" style="12" customWidth="1"/>
    <col min="4094" max="4094" width="14" style="12" customWidth="1"/>
    <col min="4095" max="4095" width="22.140625" style="12" customWidth="1"/>
    <col min="4096" max="4097" width="7.85546875" style="12"/>
    <col min="4098" max="4098" width="19.5703125" style="12" customWidth="1"/>
    <col min="4099" max="4332" width="7.85546875" style="12"/>
    <col min="4333" max="4333" width="16" style="12" customWidth="1"/>
    <col min="4334" max="4334" width="113.28515625" style="12" customWidth="1"/>
    <col min="4335" max="4336" width="0" style="12" hidden="1" customWidth="1"/>
    <col min="4337" max="4337" width="10" style="12" customWidth="1"/>
    <col min="4338" max="4338" width="27.28515625" style="12" customWidth="1"/>
    <col min="4339" max="4339" width="27" style="12" customWidth="1"/>
    <col min="4340" max="4340" width="23.85546875" style="12" customWidth="1"/>
    <col min="4341" max="4341" width="26.7109375" style="12" customWidth="1"/>
    <col min="4342" max="4342" width="22.28515625" style="12" customWidth="1"/>
    <col min="4343" max="4343" width="18" style="12" customWidth="1"/>
    <col min="4344" max="4344" width="24.140625" style="12" customWidth="1"/>
    <col min="4345" max="4345" width="16.5703125" style="12" customWidth="1"/>
    <col min="4346" max="4346" width="25.7109375" style="12" customWidth="1"/>
    <col min="4347" max="4347" width="27.28515625" style="12" customWidth="1"/>
    <col min="4348" max="4348" width="18" style="12" customWidth="1"/>
    <col min="4349" max="4349" width="24.5703125" style="12" customWidth="1"/>
    <col min="4350" max="4350" width="14" style="12" customWidth="1"/>
    <col min="4351" max="4351" width="22.140625" style="12" customWidth="1"/>
    <col min="4352" max="4353" width="7.85546875" style="12"/>
    <col min="4354" max="4354" width="19.5703125" style="12" customWidth="1"/>
    <col min="4355" max="4588" width="7.85546875" style="12"/>
    <col min="4589" max="4589" width="16" style="12" customWidth="1"/>
    <col min="4590" max="4590" width="113.28515625" style="12" customWidth="1"/>
    <col min="4591" max="4592" width="0" style="12" hidden="1" customWidth="1"/>
    <col min="4593" max="4593" width="10" style="12" customWidth="1"/>
    <col min="4594" max="4594" width="27.28515625" style="12" customWidth="1"/>
    <col min="4595" max="4595" width="27" style="12" customWidth="1"/>
    <col min="4596" max="4596" width="23.85546875" style="12" customWidth="1"/>
    <col min="4597" max="4597" width="26.7109375" style="12" customWidth="1"/>
    <col min="4598" max="4598" width="22.28515625" style="12" customWidth="1"/>
    <col min="4599" max="4599" width="18" style="12" customWidth="1"/>
    <col min="4600" max="4600" width="24.140625" style="12" customWidth="1"/>
    <col min="4601" max="4601" width="16.5703125" style="12" customWidth="1"/>
    <col min="4602" max="4602" width="25.7109375" style="12" customWidth="1"/>
    <col min="4603" max="4603" width="27.28515625" style="12" customWidth="1"/>
    <col min="4604" max="4604" width="18" style="12" customWidth="1"/>
    <col min="4605" max="4605" width="24.5703125" style="12" customWidth="1"/>
    <col min="4606" max="4606" width="14" style="12" customWidth="1"/>
    <col min="4607" max="4607" width="22.140625" style="12" customWidth="1"/>
    <col min="4608" max="4609" width="7.85546875" style="12"/>
    <col min="4610" max="4610" width="19.5703125" style="12" customWidth="1"/>
    <col min="4611" max="4844" width="7.85546875" style="12"/>
    <col min="4845" max="4845" width="16" style="12" customWidth="1"/>
    <col min="4846" max="4846" width="113.28515625" style="12" customWidth="1"/>
    <col min="4847" max="4848" width="0" style="12" hidden="1" customWidth="1"/>
    <col min="4849" max="4849" width="10" style="12" customWidth="1"/>
    <col min="4850" max="4850" width="27.28515625" style="12" customWidth="1"/>
    <col min="4851" max="4851" width="27" style="12" customWidth="1"/>
    <col min="4852" max="4852" width="23.85546875" style="12" customWidth="1"/>
    <col min="4853" max="4853" width="26.7109375" style="12" customWidth="1"/>
    <col min="4854" max="4854" width="22.28515625" style="12" customWidth="1"/>
    <col min="4855" max="4855" width="18" style="12" customWidth="1"/>
    <col min="4856" max="4856" width="24.140625" style="12" customWidth="1"/>
    <col min="4857" max="4857" width="16.5703125" style="12" customWidth="1"/>
    <col min="4858" max="4858" width="25.7109375" style="12" customWidth="1"/>
    <col min="4859" max="4859" width="27.28515625" style="12" customWidth="1"/>
    <col min="4860" max="4860" width="18" style="12" customWidth="1"/>
    <col min="4861" max="4861" width="24.5703125" style="12" customWidth="1"/>
    <col min="4862" max="4862" width="14" style="12" customWidth="1"/>
    <col min="4863" max="4863" width="22.140625" style="12" customWidth="1"/>
    <col min="4864" max="4865" width="7.85546875" style="12"/>
    <col min="4866" max="4866" width="19.5703125" style="12" customWidth="1"/>
    <col min="4867" max="5100" width="7.85546875" style="12"/>
    <col min="5101" max="5101" width="16" style="12" customWidth="1"/>
    <col min="5102" max="5102" width="113.28515625" style="12" customWidth="1"/>
    <col min="5103" max="5104" width="0" style="12" hidden="1" customWidth="1"/>
    <col min="5105" max="5105" width="10" style="12" customWidth="1"/>
    <col min="5106" max="5106" width="27.28515625" style="12" customWidth="1"/>
    <col min="5107" max="5107" width="27" style="12" customWidth="1"/>
    <col min="5108" max="5108" width="23.85546875" style="12" customWidth="1"/>
    <col min="5109" max="5109" width="26.7109375" style="12" customWidth="1"/>
    <col min="5110" max="5110" width="22.28515625" style="12" customWidth="1"/>
    <col min="5111" max="5111" width="18" style="12" customWidth="1"/>
    <col min="5112" max="5112" width="24.140625" style="12" customWidth="1"/>
    <col min="5113" max="5113" width="16.5703125" style="12" customWidth="1"/>
    <col min="5114" max="5114" width="25.7109375" style="12" customWidth="1"/>
    <col min="5115" max="5115" width="27.28515625" style="12" customWidth="1"/>
    <col min="5116" max="5116" width="18" style="12" customWidth="1"/>
    <col min="5117" max="5117" width="24.5703125" style="12" customWidth="1"/>
    <col min="5118" max="5118" width="14" style="12" customWidth="1"/>
    <col min="5119" max="5119" width="22.140625" style="12" customWidth="1"/>
    <col min="5120" max="5121" width="7.85546875" style="12"/>
    <col min="5122" max="5122" width="19.5703125" style="12" customWidth="1"/>
    <col min="5123" max="5356" width="7.85546875" style="12"/>
    <col min="5357" max="5357" width="16" style="12" customWidth="1"/>
    <col min="5358" max="5358" width="113.28515625" style="12" customWidth="1"/>
    <col min="5359" max="5360" width="0" style="12" hidden="1" customWidth="1"/>
    <col min="5361" max="5361" width="10" style="12" customWidth="1"/>
    <col min="5362" max="5362" width="27.28515625" style="12" customWidth="1"/>
    <col min="5363" max="5363" width="27" style="12" customWidth="1"/>
    <col min="5364" max="5364" width="23.85546875" style="12" customWidth="1"/>
    <col min="5365" max="5365" width="26.7109375" style="12" customWidth="1"/>
    <col min="5366" max="5366" width="22.28515625" style="12" customWidth="1"/>
    <col min="5367" max="5367" width="18" style="12" customWidth="1"/>
    <col min="5368" max="5368" width="24.140625" style="12" customWidth="1"/>
    <col min="5369" max="5369" width="16.5703125" style="12" customWidth="1"/>
    <col min="5370" max="5370" width="25.7109375" style="12" customWidth="1"/>
    <col min="5371" max="5371" width="27.28515625" style="12" customWidth="1"/>
    <col min="5372" max="5372" width="18" style="12" customWidth="1"/>
    <col min="5373" max="5373" width="24.5703125" style="12" customWidth="1"/>
    <col min="5374" max="5374" width="14" style="12" customWidth="1"/>
    <col min="5375" max="5375" width="22.140625" style="12" customWidth="1"/>
    <col min="5376" max="5377" width="7.85546875" style="12"/>
    <col min="5378" max="5378" width="19.5703125" style="12" customWidth="1"/>
    <col min="5379" max="5612" width="7.85546875" style="12"/>
    <col min="5613" max="5613" width="16" style="12" customWidth="1"/>
    <col min="5614" max="5614" width="113.28515625" style="12" customWidth="1"/>
    <col min="5615" max="5616" width="0" style="12" hidden="1" customWidth="1"/>
    <col min="5617" max="5617" width="10" style="12" customWidth="1"/>
    <col min="5618" max="5618" width="27.28515625" style="12" customWidth="1"/>
    <col min="5619" max="5619" width="27" style="12" customWidth="1"/>
    <col min="5620" max="5620" width="23.85546875" style="12" customWidth="1"/>
    <col min="5621" max="5621" width="26.7109375" style="12" customWidth="1"/>
    <col min="5622" max="5622" width="22.28515625" style="12" customWidth="1"/>
    <col min="5623" max="5623" width="18" style="12" customWidth="1"/>
    <col min="5624" max="5624" width="24.140625" style="12" customWidth="1"/>
    <col min="5625" max="5625" width="16.5703125" style="12" customWidth="1"/>
    <col min="5626" max="5626" width="25.7109375" style="12" customWidth="1"/>
    <col min="5627" max="5627" width="27.28515625" style="12" customWidth="1"/>
    <col min="5628" max="5628" width="18" style="12" customWidth="1"/>
    <col min="5629" max="5629" width="24.5703125" style="12" customWidth="1"/>
    <col min="5630" max="5630" width="14" style="12" customWidth="1"/>
    <col min="5631" max="5631" width="22.140625" style="12" customWidth="1"/>
    <col min="5632" max="5633" width="7.85546875" style="12"/>
    <col min="5634" max="5634" width="19.5703125" style="12" customWidth="1"/>
    <col min="5635" max="5868" width="7.85546875" style="12"/>
    <col min="5869" max="5869" width="16" style="12" customWidth="1"/>
    <col min="5870" max="5870" width="113.28515625" style="12" customWidth="1"/>
    <col min="5871" max="5872" width="0" style="12" hidden="1" customWidth="1"/>
    <col min="5873" max="5873" width="10" style="12" customWidth="1"/>
    <col min="5874" max="5874" width="27.28515625" style="12" customWidth="1"/>
    <col min="5875" max="5875" width="27" style="12" customWidth="1"/>
    <col min="5876" max="5876" width="23.85546875" style="12" customWidth="1"/>
    <col min="5877" max="5877" width="26.7109375" style="12" customWidth="1"/>
    <col min="5878" max="5878" width="22.28515625" style="12" customWidth="1"/>
    <col min="5879" max="5879" width="18" style="12" customWidth="1"/>
    <col min="5880" max="5880" width="24.140625" style="12" customWidth="1"/>
    <col min="5881" max="5881" width="16.5703125" style="12" customWidth="1"/>
    <col min="5882" max="5882" width="25.7109375" style="12" customWidth="1"/>
    <col min="5883" max="5883" width="27.28515625" style="12" customWidth="1"/>
    <col min="5884" max="5884" width="18" style="12" customWidth="1"/>
    <col min="5885" max="5885" width="24.5703125" style="12" customWidth="1"/>
    <col min="5886" max="5886" width="14" style="12" customWidth="1"/>
    <col min="5887" max="5887" width="22.140625" style="12" customWidth="1"/>
    <col min="5888" max="5889" width="7.85546875" style="12"/>
    <col min="5890" max="5890" width="19.5703125" style="12" customWidth="1"/>
    <col min="5891" max="6124" width="7.85546875" style="12"/>
    <col min="6125" max="6125" width="16" style="12" customWidth="1"/>
    <col min="6126" max="6126" width="113.28515625" style="12" customWidth="1"/>
    <col min="6127" max="6128" width="0" style="12" hidden="1" customWidth="1"/>
    <col min="6129" max="6129" width="10" style="12" customWidth="1"/>
    <col min="6130" max="6130" width="27.28515625" style="12" customWidth="1"/>
    <col min="6131" max="6131" width="27" style="12" customWidth="1"/>
    <col min="6132" max="6132" width="23.85546875" style="12" customWidth="1"/>
    <col min="6133" max="6133" width="26.7109375" style="12" customWidth="1"/>
    <col min="6134" max="6134" width="22.28515625" style="12" customWidth="1"/>
    <col min="6135" max="6135" width="18" style="12" customWidth="1"/>
    <col min="6136" max="6136" width="24.140625" style="12" customWidth="1"/>
    <col min="6137" max="6137" width="16.5703125" style="12" customWidth="1"/>
    <col min="6138" max="6138" width="25.7109375" style="12" customWidth="1"/>
    <col min="6139" max="6139" width="27.28515625" style="12" customWidth="1"/>
    <col min="6140" max="6140" width="18" style="12" customWidth="1"/>
    <col min="6141" max="6141" width="24.5703125" style="12" customWidth="1"/>
    <col min="6142" max="6142" width="14" style="12" customWidth="1"/>
    <col min="6143" max="6143" width="22.140625" style="12" customWidth="1"/>
    <col min="6144" max="6145" width="7.85546875" style="12"/>
    <col min="6146" max="6146" width="19.5703125" style="12" customWidth="1"/>
    <col min="6147" max="6380" width="7.85546875" style="12"/>
    <col min="6381" max="6381" width="16" style="12" customWidth="1"/>
    <col min="6382" max="6382" width="113.28515625" style="12" customWidth="1"/>
    <col min="6383" max="6384" width="0" style="12" hidden="1" customWidth="1"/>
    <col min="6385" max="6385" width="10" style="12" customWidth="1"/>
    <col min="6386" max="6386" width="27.28515625" style="12" customWidth="1"/>
    <col min="6387" max="6387" width="27" style="12" customWidth="1"/>
    <col min="6388" max="6388" width="23.85546875" style="12" customWidth="1"/>
    <col min="6389" max="6389" width="26.7109375" style="12" customWidth="1"/>
    <col min="6390" max="6390" width="22.28515625" style="12" customWidth="1"/>
    <col min="6391" max="6391" width="18" style="12" customWidth="1"/>
    <col min="6392" max="6392" width="24.140625" style="12" customWidth="1"/>
    <col min="6393" max="6393" width="16.5703125" style="12" customWidth="1"/>
    <col min="6394" max="6394" width="25.7109375" style="12" customWidth="1"/>
    <col min="6395" max="6395" width="27.28515625" style="12" customWidth="1"/>
    <col min="6396" max="6396" width="18" style="12" customWidth="1"/>
    <col min="6397" max="6397" width="24.5703125" style="12" customWidth="1"/>
    <col min="6398" max="6398" width="14" style="12" customWidth="1"/>
    <col min="6399" max="6399" width="22.140625" style="12" customWidth="1"/>
    <col min="6400" max="6401" width="7.85546875" style="12"/>
    <col min="6402" max="6402" width="19.5703125" style="12" customWidth="1"/>
    <col min="6403" max="6636" width="7.85546875" style="12"/>
    <col min="6637" max="6637" width="16" style="12" customWidth="1"/>
    <col min="6638" max="6638" width="113.28515625" style="12" customWidth="1"/>
    <col min="6639" max="6640" width="0" style="12" hidden="1" customWidth="1"/>
    <col min="6641" max="6641" width="10" style="12" customWidth="1"/>
    <col min="6642" max="6642" width="27.28515625" style="12" customWidth="1"/>
    <col min="6643" max="6643" width="27" style="12" customWidth="1"/>
    <col min="6644" max="6644" width="23.85546875" style="12" customWidth="1"/>
    <col min="6645" max="6645" width="26.7109375" style="12" customWidth="1"/>
    <col min="6646" max="6646" width="22.28515625" style="12" customWidth="1"/>
    <col min="6647" max="6647" width="18" style="12" customWidth="1"/>
    <col min="6648" max="6648" width="24.140625" style="12" customWidth="1"/>
    <col min="6649" max="6649" width="16.5703125" style="12" customWidth="1"/>
    <col min="6650" max="6650" width="25.7109375" style="12" customWidth="1"/>
    <col min="6651" max="6651" width="27.28515625" style="12" customWidth="1"/>
    <col min="6652" max="6652" width="18" style="12" customWidth="1"/>
    <col min="6653" max="6653" width="24.5703125" style="12" customWidth="1"/>
    <col min="6654" max="6654" width="14" style="12" customWidth="1"/>
    <col min="6655" max="6655" width="22.140625" style="12" customWidth="1"/>
    <col min="6656" max="6657" width="7.85546875" style="12"/>
    <col min="6658" max="6658" width="19.5703125" style="12" customWidth="1"/>
    <col min="6659" max="6892" width="7.85546875" style="12"/>
    <col min="6893" max="6893" width="16" style="12" customWidth="1"/>
    <col min="6894" max="6894" width="113.28515625" style="12" customWidth="1"/>
    <col min="6895" max="6896" width="0" style="12" hidden="1" customWidth="1"/>
    <col min="6897" max="6897" width="10" style="12" customWidth="1"/>
    <col min="6898" max="6898" width="27.28515625" style="12" customWidth="1"/>
    <col min="6899" max="6899" width="27" style="12" customWidth="1"/>
    <col min="6900" max="6900" width="23.85546875" style="12" customWidth="1"/>
    <col min="6901" max="6901" width="26.7109375" style="12" customWidth="1"/>
    <col min="6902" max="6902" width="22.28515625" style="12" customWidth="1"/>
    <col min="6903" max="6903" width="18" style="12" customWidth="1"/>
    <col min="6904" max="6904" width="24.140625" style="12" customWidth="1"/>
    <col min="6905" max="6905" width="16.5703125" style="12" customWidth="1"/>
    <col min="6906" max="6906" width="25.7109375" style="12" customWidth="1"/>
    <col min="6907" max="6907" width="27.28515625" style="12" customWidth="1"/>
    <col min="6908" max="6908" width="18" style="12" customWidth="1"/>
    <col min="6909" max="6909" width="24.5703125" style="12" customWidth="1"/>
    <col min="6910" max="6910" width="14" style="12" customWidth="1"/>
    <col min="6911" max="6911" width="22.140625" style="12" customWidth="1"/>
    <col min="6912" max="6913" width="7.85546875" style="12"/>
    <col min="6914" max="6914" width="19.5703125" style="12" customWidth="1"/>
    <col min="6915" max="7148" width="7.85546875" style="12"/>
    <col min="7149" max="7149" width="16" style="12" customWidth="1"/>
    <col min="7150" max="7150" width="113.28515625" style="12" customWidth="1"/>
    <col min="7151" max="7152" width="0" style="12" hidden="1" customWidth="1"/>
    <col min="7153" max="7153" width="10" style="12" customWidth="1"/>
    <col min="7154" max="7154" width="27.28515625" style="12" customWidth="1"/>
    <col min="7155" max="7155" width="27" style="12" customWidth="1"/>
    <col min="7156" max="7156" width="23.85546875" style="12" customWidth="1"/>
    <col min="7157" max="7157" width="26.7109375" style="12" customWidth="1"/>
    <col min="7158" max="7158" width="22.28515625" style="12" customWidth="1"/>
    <col min="7159" max="7159" width="18" style="12" customWidth="1"/>
    <col min="7160" max="7160" width="24.140625" style="12" customWidth="1"/>
    <col min="7161" max="7161" width="16.5703125" style="12" customWidth="1"/>
    <col min="7162" max="7162" width="25.7109375" style="12" customWidth="1"/>
    <col min="7163" max="7163" width="27.28515625" style="12" customWidth="1"/>
    <col min="7164" max="7164" width="18" style="12" customWidth="1"/>
    <col min="7165" max="7165" width="24.5703125" style="12" customWidth="1"/>
    <col min="7166" max="7166" width="14" style="12" customWidth="1"/>
    <col min="7167" max="7167" width="22.140625" style="12" customWidth="1"/>
    <col min="7168" max="7169" width="7.85546875" style="12"/>
    <col min="7170" max="7170" width="19.5703125" style="12" customWidth="1"/>
    <col min="7171" max="7404" width="7.85546875" style="12"/>
    <col min="7405" max="7405" width="16" style="12" customWidth="1"/>
    <col min="7406" max="7406" width="113.28515625" style="12" customWidth="1"/>
    <col min="7407" max="7408" width="0" style="12" hidden="1" customWidth="1"/>
    <col min="7409" max="7409" width="10" style="12" customWidth="1"/>
    <col min="7410" max="7410" width="27.28515625" style="12" customWidth="1"/>
    <col min="7411" max="7411" width="27" style="12" customWidth="1"/>
    <col min="7412" max="7412" width="23.85546875" style="12" customWidth="1"/>
    <col min="7413" max="7413" width="26.7109375" style="12" customWidth="1"/>
    <col min="7414" max="7414" width="22.28515625" style="12" customWidth="1"/>
    <col min="7415" max="7415" width="18" style="12" customWidth="1"/>
    <col min="7416" max="7416" width="24.140625" style="12" customWidth="1"/>
    <col min="7417" max="7417" width="16.5703125" style="12" customWidth="1"/>
    <col min="7418" max="7418" width="25.7109375" style="12" customWidth="1"/>
    <col min="7419" max="7419" width="27.28515625" style="12" customWidth="1"/>
    <col min="7420" max="7420" width="18" style="12" customWidth="1"/>
    <col min="7421" max="7421" width="24.5703125" style="12" customWidth="1"/>
    <col min="7422" max="7422" width="14" style="12" customWidth="1"/>
    <col min="7423" max="7423" width="22.140625" style="12" customWidth="1"/>
    <col min="7424" max="7425" width="7.85546875" style="12"/>
    <col min="7426" max="7426" width="19.5703125" style="12" customWidth="1"/>
    <col min="7427" max="7660" width="7.85546875" style="12"/>
    <col min="7661" max="7661" width="16" style="12" customWidth="1"/>
    <col min="7662" max="7662" width="113.28515625" style="12" customWidth="1"/>
    <col min="7663" max="7664" width="0" style="12" hidden="1" customWidth="1"/>
    <col min="7665" max="7665" width="10" style="12" customWidth="1"/>
    <col min="7666" max="7666" width="27.28515625" style="12" customWidth="1"/>
    <col min="7667" max="7667" width="27" style="12" customWidth="1"/>
    <col min="7668" max="7668" width="23.85546875" style="12" customWidth="1"/>
    <col min="7669" max="7669" width="26.7109375" style="12" customWidth="1"/>
    <col min="7670" max="7670" width="22.28515625" style="12" customWidth="1"/>
    <col min="7671" max="7671" width="18" style="12" customWidth="1"/>
    <col min="7672" max="7672" width="24.140625" style="12" customWidth="1"/>
    <col min="7673" max="7673" width="16.5703125" style="12" customWidth="1"/>
    <col min="7674" max="7674" width="25.7109375" style="12" customWidth="1"/>
    <col min="7675" max="7675" width="27.28515625" style="12" customWidth="1"/>
    <col min="7676" max="7676" width="18" style="12" customWidth="1"/>
    <col min="7677" max="7677" width="24.5703125" style="12" customWidth="1"/>
    <col min="7678" max="7678" width="14" style="12" customWidth="1"/>
    <col min="7679" max="7679" width="22.140625" style="12" customWidth="1"/>
    <col min="7680" max="7681" width="7.85546875" style="12"/>
    <col min="7682" max="7682" width="19.5703125" style="12" customWidth="1"/>
    <col min="7683" max="7916" width="7.85546875" style="12"/>
    <col min="7917" max="7917" width="16" style="12" customWidth="1"/>
    <col min="7918" max="7918" width="113.28515625" style="12" customWidth="1"/>
    <col min="7919" max="7920" width="0" style="12" hidden="1" customWidth="1"/>
    <col min="7921" max="7921" width="10" style="12" customWidth="1"/>
    <col min="7922" max="7922" width="27.28515625" style="12" customWidth="1"/>
    <col min="7923" max="7923" width="27" style="12" customWidth="1"/>
    <col min="7924" max="7924" width="23.85546875" style="12" customWidth="1"/>
    <col min="7925" max="7925" width="26.7109375" style="12" customWidth="1"/>
    <col min="7926" max="7926" width="22.28515625" style="12" customWidth="1"/>
    <col min="7927" max="7927" width="18" style="12" customWidth="1"/>
    <col min="7928" max="7928" width="24.140625" style="12" customWidth="1"/>
    <col min="7929" max="7929" width="16.5703125" style="12" customWidth="1"/>
    <col min="7930" max="7930" width="25.7109375" style="12" customWidth="1"/>
    <col min="7931" max="7931" width="27.28515625" style="12" customWidth="1"/>
    <col min="7932" max="7932" width="18" style="12" customWidth="1"/>
    <col min="7933" max="7933" width="24.5703125" style="12" customWidth="1"/>
    <col min="7934" max="7934" width="14" style="12" customWidth="1"/>
    <col min="7935" max="7935" width="22.140625" style="12" customWidth="1"/>
    <col min="7936" max="7937" width="7.85546875" style="12"/>
    <col min="7938" max="7938" width="19.5703125" style="12" customWidth="1"/>
    <col min="7939" max="8172" width="7.85546875" style="12"/>
    <col min="8173" max="8173" width="16" style="12" customWidth="1"/>
    <col min="8174" max="8174" width="113.28515625" style="12" customWidth="1"/>
    <col min="8175" max="8176" width="0" style="12" hidden="1" customWidth="1"/>
    <col min="8177" max="8177" width="10" style="12" customWidth="1"/>
    <col min="8178" max="8178" width="27.28515625" style="12" customWidth="1"/>
    <col min="8179" max="8179" width="27" style="12" customWidth="1"/>
    <col min="8180" max="8180" width="23.85546875" style="12" customWidth="1"/>
    <col min="8181" max="8181" width="26.7109375" style="12" customWidth="1"/>
    <col min="8182" max="8182" width="22.28515625" style="12" customWidth="1"/>
    <col min="8183" max="8183" width="18" style="12" customWidth="1"/>
    <col min="8184" max="8184" width="24.140625" style="12" customWidth="1"/>
    <col min="8185" max="8185" width="16.5703125" style="12" customWidth="1"/>
    <col min="8186" max="8186" width="25.7109375" style="12" customWidth="1"/>
    <col min="8187" max="8187" width="27.28515625" style="12" customWidth="1"/>
    <col min="8188" max="8188" width="18" style="12" customWidth="1"/>
    <col min="8189" max="8189" width="24.5703125" style="12" customWidth="1"/>
    <col min="8190" max="8190" width="14" style="12" customWidth="1"/>
    <col min="8191" max="8191" width="22.140625" style="12" customWidth="1"/>
    <col min="8192" max="8193" width="7.85546875" style="12"/>
    <col min="8194" max="8194" width="19.5703125" style="12" customWidth="1"/>
    <col min="8195" max="8428" width="7.85546875" style="12"/>
    <col min="8429" max="8429" width="16" style="12" customWidth="1"/>
    <col min="8430" max="8430" width="113.28515625" style="12" customWidth="1"/>
    <col min="8431" max="8432" width="0" style="12" hidden="1" customWidth="1"/>
    <col min="8433" max="8433" width="10" style="12" customWidth="1"/>
    <col min="8434" max="8434" width="27.28515625" style="12" customWidth="1"/>
    <col min="8435" max="8435" width="27" style="12" customWidth="1"/>
    <col min="8436" max="8436" width="23.85546875" style="12" customWidth="1"/>
    <col min="8437" max="8437" width="26.7109375" style="12" customWidth="1"/>
    <col min="8438" max="8438" width="22.28515625" style="12" customWidth="1"/>
    <col min="8439" max="8439" width="18" style="12" customWidth="1"/>
    <col min="8440" max="8440" width="24.140625" style="12" customWidth="1"/>
    <col min="8441" max="8441" width="16.5703125" style="12" customWidth="1"/>
    <col min="8442" max="8442" width="25.7109375" style="12" customWidth="1"/>
    <col min="8443" max="8443" width="27.28515625" style="12" customWidth="1"/>
    <col min="8444" max="8444" width="18" style="12" customWidth="1"/>
    <col min="8445" max="8445" width="24.5703125" style="12" customWidth="1"/>
    <col min="8446" max="8446" width="14" style="12" customWidth="1"/>
    <col min="8447" max="8447" width="22.140625" style="12" customWidth="1"/>
    <col min="8448" max="8449" width="7.85546875" style="12"/>
    <col min="8450" max="8450" width="19.5703125" style="12" customWidth="1"/>
    <col min="8451" max="8684" width="7.85546875" style="12"/>
    <col min="8685" max="8685" width="16" style="12" customWidth="1"/>
    <col min="8686" max="8686" width="113.28515625" style="12" customWidth="1"/>
    <col min="8687" max="8688" width="0" style="12" hidden="1" customWidth="1"/>
    <col min="8689" max="8689" width="10" style="12" customWidth="1"/>
    <col min="8690" max="8690" width="27.28515625" style="12" customWidth="1"/>
    <col min="8691" max="8691" width="27" style="12" customWidth="1"/>
    <col min="8692" max="8692" width="23.85546875" style="12" customWidth="1"/>
    <col min="8693" max="8693" width="26.7109375" style="12" customWidth="1"/>
    <col min="8694" max="8694" width="22.28515625" style="12" customWidth="1"/>
    <col min="8695" max="8695" width="18" style="12" customWidth="1"/>
    <col min="8696" max="8696" width="24.140625" style="12" customWidth="1"/>
    <col min="8697" max="8697" width="16.5703125" style="12" customWidth="1"/>
    <col min="8698" max="8698" width="25.7109375" style="12" customWidth="1"/>
    <col min="8699" max="8699" width="27.28515625" style="12" customWidth="1"/>
    <col min="8700" max="8700" width="18" style="12" customWidth="1"/>
    <col min="8701" max="8701" width="24.5703125" style="12" customWidth="1"/>
    <col min="8702" max="8702" width="14" style="12" customWidth="1"/>
    <col min="8703" max="8703" width="22.140625" style="12" customWidth="1"/>
    <col min="8704" max="8705" width="7.85546875" style="12"/>
    <col min="8706" max="8706" width="19.5703125" style="12" customWidth="1"/>
    <col min="8707" max="8940" width="7.85546875" style="12"/>
    <col min="8941" max="8941" width="16" style="12" customWidth="1"/>
    <col min="8942" max="8942" width="113.28515625" style="12" customWidth="1"/>
    <col min="8943" max="8944" width="0" style="12" hidden="1" customWidth="1"/>
    <col min="8945" max="8945" width="10" style="12" customWidth="1"/>
    <col min="8946" max="8946" width="27.28515625" style="12" customWidth="1"/>
    <col min="8947" max="8947" width="27" style="12" customWidth="1"/>
    <col min="8948" max="8948" width="23.85546875" style="12" customWidth="1"/>
    <col min="8949" max="8949" width="26.7109375" style="12" customWidth="1"/>
    <col min="8950" max="8950" width="22.28515625" style="12" customWidth="1"/>
    <col min="8951" max="8951" width="18" style="12" customWidth="1"/>
    <col min="8952" max="8952" width="24.140625" style="12" customWidth="1"/>
    <col min="8953" max="8953" width="16.5703125" style="12" customWidth="1"/>
    <col min="8954" max="8954" width="25.7109375" style="12" customWidth="1"/>
    <col min="8955" max="8955" width="27.28515625" style="12" customWidth="1"/>
    <col min="8956" max="8956" width="18" style="12" customWidth="1"/>
    <col min="8957" max="8957" width="24.5703125" style="12" customWidth="1"/>
    <col min="8958" max="8958" width="14" style="12" customWidth="1"/>
    <col min="8959" max="8959" width="22.140625" style="12" customWidth="1"/>
    <col min="8960" max="8961" width="7.85546875" style="12"/>
    <col min="8962" max="8962" width="19.5703125" style="12" customWidth="1"/>
    <col min="8963" max="9196" width="7.85546875" style="12"/>
    <col min="9197" max="9197" width="16" style="12" customWidth="1"/>
    <col min="9198" max="9198" width="113.28515625" style="12" customWidth="1"/>
    <col min="9199" max="9200" width="0" style="12" hidden="1" customWidth="1"/>
    <col min="9201" max="9201" width="10" style="12" customWidth="1"/>
    <col min="9202" max="9202" width="27.28515625" style="12" customWidth="1"/>
    <col min="9203" max="9203" width="27" style="12" customWidth="1"/>
    <col min="9204" max="9204" width="23.85546875" style="12" customWidth="1"/>
    <col min="9205" max="9205" width="26.7109375" style="12" customWidth="1"/>
    <col min="9206" max="9206" width="22.28515625" style="12" customWidth="1"/>
    <col min="9207" max="9207" width="18" style="12" customWidth="1"/>
    <col min="9208" max="9208" width="24.140625" style="12" customWidth="1"/>
    <col min="9209" max="9209" width="16.5703125" style="12" customWidth="1"/>
    <col min="9210" max="9210" width="25.7109375" style="12" customWidth="1"/>
    <col min="9211" max="9211" width="27.28515625" style="12" customWidth="1"/>
    <col min="9212" max="9212" width="18" style="12" customWidth="1"/>
    <col min="9213" max="9213" width="24.5703125" style="12" customWidth="1"/>
    <col min="9214" max="9214" width="14" style="12" customWidth="1"/>
    <col min="9215" max="9215" width="22.140625" style="12" customWidth="1"/>
    <col min="9216" max="9217" width="7.85546875" style="12"/>
    <col min="9218" max="9218" width="19.5703125" style="12" customWidth="1"/>
    <col min="9219" max="9452" width="7.85546875" style="12"/>
    <col min="9453" max="9453" width="16" style="12" customWidth="1"/>
    <col min="9454" max="9454" width="113.28515625" style="12" customWidth="1"/>
    <col min="9455" max="9456" width="0" style="12" hidden="1" customWidth="1"/>
    <col min="9457" max="9457" width="10" style="12" customWidth="1"/>
    <col min="9458" max="9458" width="27.28515625" style="12" customWidth="1"/>
    <col min="9459" max="9459" width="27" style="12" customWidth="1"/>
    <col min="9460" max="9460" width="23.85546875" style="12" customWidth="1"/>
    <col min="9461" max="9461" width="26.7109375" style="12" customWidth="1"/>
    <col min="9462" max="9462" width="22.28515625" style="12" customWidth="1"/>
    <col min="9463" max="9463" width="18" style="12" customWidth="1"/>
    <col min="9464" max="9464" width="24.140625" style="12" customWidth="1"/>
    <col min="9465" max="9465" width="16.5703125" style="12" customWidth="1"/>
    <col min="9466" max="9466" width="25.7109375" style="12" customWidth="1"/>
    <col min="9467" max="9467" width="27.28515625" style="12" customWidth="1"/>
    <col min="9468" max="9468" width="18" style="12" customWidth="1"/>
    <col min="9469" max="9469" width="24.5703125" style="12" customWidth="1"/>
    <col min="9470" max="9470" width="14" style="12" customWidth="1"/>
    <col min="9471" max="9471" width="22.140625" style="12" customWidth="1"/>
    <col min="9472" max="9473" width="7.85546875" style="12"/>
    <col min="9474" max="9474" width="19.5703125" style="12" customWidth="1"/>
    <col min="9475" max="9708" width="7.85546875" style="12"/>
    <col min="9709" max="9709" width="16" style="12" customWidth="1"/>
    <col min="9710" max="9710" width="113.28515625" style="12" customWidth="1"/>
    <col min="9711" max="9712" width="0" style="12" hidden="1" customWidth="1"/>
    <col min="9713" max="9713" width="10" style="12" customWidth="1"/>
    <col min="9714" max="9714" width="27.28515625" style="12" customWidth="1"/>
    <col min="9715" max="9715" width="27" style="12" customWidth="1"/>
    <col min="9716" max="9716" width="23.85546875" style="12" customWidth="1"/>
    <col min="9717" max="9717" width="26.7109375" style="12" customWidth="1"/>
    <col min="9718" max="9718" width="22.28515625" style="12" customWidth="1"/>
    <col min="9719" max="9719" width="18" style="12" customWidth="1"/>
    <col min="9720" max="9720" width="24.140625" style="12" customWidth="1"/>
    <col min="9721" max="9721" width="16.5703125" style="12" customWidth="1"/>
    <col min="9722" max="9722" width="25.7109375" style="12" customWidth="1"/>
    <col min="9723" max="9723" width="27.28515625" style="12" customWidth="1"/>
    <col min="9724" max="9724" width="18" style="12" customWidth="1"/>
    <col min="9725" max="9725" width="24.5703125" style="12" customWidth="1"/>
    <col min="9726" max="9726" width="14" style="12" customWidth="1"/>
    <col min="9727" max="9727" width="22.140625" style="12" customWidth="1"/>
    <col min="9728" max="9729" width="7.85546875" style="12"/>
    <col min="9730" max="9730" width="19.5703125" style="12" customWidth="1"/>
    <col min="9731" max="9964" width="7.85546875" style="12"/>
    <col min="9965" max="9965" width="16" style="12" customWidth="1"/>
    <col min="9966" max="9966" width="113.28515625" style="12" customWidth="1"/>
    <col min="9967" max="9968" width="0" style="12" hidden="1" customWidth="1"/>
    <col min="9969" max="9969" width="10" style="12" customWidth="1"/>
    <col min="9970" max="9970" width="27.28515625" style="12" customWidth="1"/>
    <col min="9971" max="9971" width="27" style="12" customWidth="1"/>
    <col min="9972" max="9972" width="23.85546875" style="12" customWidth="1"/>
    <col min="9973" max="9973" width="26.7109375" style="12" customWidth="1"/>
    <col min="9974" max="9974" width="22.28515625" style="12" customWidth="1"/>
    <col min="9975" max="9975" width="18" style="12" customWidth="1"/>
    <col min="9976" max="9976" width="24.140625" style="12" customWidth="1"/>
    <col min="9977" max="9977" width="16.5703125" style="12" customWidth="1"/>
    <col min="9978" max="9978" width="25.7109375" style="12" customWidth="1"/>
    <col min="9979" max="9979" width="27.28515625" style="12" customWidth="1"/>
    <col min="9980" max="9980" width="18" style="12" customWidth="1"/>
    <col min="9981" max="9981" width="24.5703125" style="12" customWidth="1"/>
    <col min="9982" max="9982" width="14" style="12" customWidth="1"/>
    <col min="9983" max="9983" width="22.140625" style="12" customWidth="1"/>
    <col min="9984" max="9985" width="7.85546875" style="12"/>
    <col min="9986" max="9986" width="19.5703125" style="12" customWidth="1"/>
    <col min="9987" max="10220" width="7.85546875" style="12"/>
    <col min="10221" max="10221" width="16" style="12" customWidth="1"/>
    <col min="10222" max="10222" width="113.28515625" style="12" customWidth="1"/>
    <col min="10223" max="10224" width="0" style="12" hidden="1" customWidth="1"/>
    <col min="10225" max="10225" width="10" style="12" customWidth="1"/>
    <col min="10226" max="10226" width="27.28515625" style="12" customWidth="1"/>
    <col min="10227" max="10227" width="27" style="12" customWidth="1"/>
    <col min="10228" max="10228" width="23.85546875" style="12" customWidth="1"/>
    <col min="10229" max="10229" width="26.7109375" style="12" customWidth="1"/>
    <col min="10230" max="10230" width="22.28515625" style="12" customWidth="1"/>
    <col min="10231" max="10231" width="18" style="12" customWidth="1"/>
    <col min="10232" max="10232" width="24.140625" style="12" customWidth="1"/>
    <col min="10233" max="10233" width="16.5703125" style="12" customWidth="1"/>
    <col min="10234" max="10234" width="25.7109375" style="12" customWidth="1"/>
    <col min="10235" max="10235" width="27.28515625" style="12" customWidth="1"/>
    <col min="10236" max="10236" width="18" style="12" customWidth="1"/>
    <col min="10237" max="10237" width="24.5703125" style="12" customWidth="1"/>
    <col min="10238" max="10238" width="14" style="12" customWidth="1"/>
    <col min="10239" max="10239" width="22.140625" style="12" customWidth="1"/>
    <col min="10240" max="10241" width="7.85546875" style="12"/>
    <col min="10242" max="10242" width="19.5703125" style="12" customWidth="1"/>
    <col min="10243" max="10476" width="7.85546875" style="12"/>
    <col min="10477" max="10477" width="16" style="12" customWidth="1"/>
    <col min="10478" max="10478" width="113.28515625" style="12" customWidth="1"/>
    <col min="10479" max="10480" width="0" style="12" hidden="1" customWidth="1"/>
    <col min="10481" max="10481" width="10" style="12" customWidth="1"/>
    <col min="10482" max="10482" width="27.28515625" style="12" customWidth="1"/>
    <col min="10483" max="10483" width="27" style="12" customWidth="1"/>
    <col min="10484" max="10484" width="23.85546875" style="12" customWidth="1"/>
    <col min="10485" max="10485" width="26.7109375" style="12" customWidth="1"/>
    <col min="10486" max="10486" width="22.28515625" style="12" customWidth="1"/>
    <col min="10487" max="10487" width="18" style="12" customWidth="1"/>
    <col min="10488" max="10488" width="24.140625" style="12" customWidth="1"/>
    <col min="10489" max="10489" width="16.5703125" style="12" customWidth="1"/>
    <col min="10490" max="10490" width="25.7109375" style="12" customWidth="1"/>
    <col min="10491" max="10491" width="27.28515625" style="12" customWidth="1"/>
    <col min="10492" max="10492" width="18" style="12" customWidth="1"/>
    <col min="10493" max="10493" width="24.5703125" style="12" customWidth="1"/>
    <col min="10494" max="10494" width="14" style="12" customWidth="1"/>
    <col min="10495" max="10495" width="22.140625" style="12" customWidth="1"/>
    <col min="10496" max="10497" width="7.85546875" style="12"/>
    <col min="10498" max="10498" width="19.5703125" style="12" customWidth="1"/>
    <col min="10499" max="10732" width="7.85546875" style="12"/>
    <col min="10733" max="10733" width="16" style="12" customWidth="1"/>
    <col min="10734" max="10734" width="113.28515625" style="12" customWidth="1"/>
    <col min="10735" max="10736" width="0" style="12" hidden="1" customWidth="1"/>
    <col min="10737" max="10737" width="10" style="12" customWidth="1"/>
    <col min="10738" max="10738" width="27.28515625" style="12" customWidth="1"/>
    <col min="10739" max="10739" width="27" style="12" customWidth="1"/>
    <col min="10740" max="10740" width="23.85546875" style="12" customWidth="1"/>
    <col min="10741" max="10741" width="26.7109375" style="12" customWidth="1"/>
    <col min="10742" max="10742" width="22.28515625" style="12" customWidth="1"/>
    <col min="10743" max="10743" width="18" style="12" customWidth="1"/>
    <col min="10744" max="10744" width="24.140625" style="12" customWidth="1"/>
    <col min="10745" max="10745" width="16.5703125" style="12" customWidth="1"/>
    <col min="10746" max="10746" width="25.7109375" style="12" customWidth="1"/>
    <col min="10747" max="10747" width="27.28515625" style="12" customWidth="1"/>
    <col min="10748" max="10748" width="18" style="12" customWidth="1"/>
    <col min="10749" max="10749" width="24.5703125" style="12" customWidth="1"/>
    <col min="10750" max="10750" width="14" style="12" customWidth="1"/>
    <col min="10751" max="10751" width="22.140625" style="12" customWidth="1"/>
    <col min="10752" max="10753" width="7.85546875" style="12"/>
    <col min="10754" max="10754" width="19.5703125" style="12" customWidth="1"/>
    <col min="10755" max="10988" width="7.85546875" style="12"/>
    <col min="10989" max="10989" width="16" style="12" customWidth="1"/>
    <col min="10990" max="10990" width="113.28515625" style="12" customWidth="1"/>
    <col min="10991" max="10992" width="0" style="12" hidden="1" customWidth="1"/>
    <col min="10993" max="10993" width="10" style="12" customWidth="1"/>
    <col min="10994" max="10994" width="27.28515625" style="12" customWidth="1"/>
    <col min="10995" max="10995" width="27" style="12" customWidth="1"/>
    <col min="10996" max="10996" width="23.85546875" style="12" customWidth="1"/>
    <col min="10997" max="10997" width="26.7109375" style="12" customWidth="1"/>
    <col min="10998" max="10998" width="22.28515625" style="12" customWidth="1"/>
    <col min="10999" max="10999" width="18" style="12" customWidth="1"/>
    <col min="11000" max="11000" width="24.140625" style="12" customWidth="1"/>
    <col min="11001" max="11001" width="16.5703125" style="12" customWidth="1"/>
    <col min="11002" max="11002" width="25.7109375" style="12" customWidth="1"/>
    <col min="11003" max="11003" width="27.28515625" style="12" customWidth="1"/>
    <col min="11004" max="11004" width="18" style="12" customWidth="1"/>
    <col min="11005" max="11005" width="24.5703125" style="12" customWidth="1"/>
    <col min="11006" max="11006" width="14" style="12" customWidth="1"/>
    <col min="11007" max="11007" width="22.140625" style="12" customWidth="1"/>
    <col min="11008" max="11009" width="7.85546875" style="12"/>
    <col min="11010" max="11010" width="19.5703125" style="12" customWidth="1"/>
    <col min="11011" max="11244" width="7.85546875" style="12"/>
    <col min="11245" max="11245" width="16" style="12" customWidth="1"/>
    <col min="11246" max="11246" width="113.28515625" style="12" customWidth="1"/>
    <col min="11247" max="11248" width="0" style="12" hidden="1" customWidth="1"/>
    <col min="11249" max="11249" width="10" style="12" customWidth="1"/>
    <col min="11250" max="11250" width="27.28515625" style="12" customWidth="1"/>
    <col min="11251" max="11251" width="27" style="12" customWidth="1"/>
    <col min="11252" max="11252" width="23.85546875" style="12" customWidth="1"/>
    <col min="11253" max="11253" width="26.7109375" style="12" customWidth="1"/>
    <col min="11254" max="11254" width="22.28515625" style="12" customWidth="1"/>
    <col min="11255" max="11255" width="18" style="12" customWidth="1"/>
    <col min="11256" max="11256" width="24.140625" style="12" customWidth="1"/>
    <col min="11257" max="11257" width="16.5703125" style="12" customWidth="1"/>
    <col min="11258" max="11258" width="25.7109375" style="12" customWidth="1"/>
    <col min="11259" max="11259" width="27.28515625" style="12" customWidth="1"/>
    <col min="11260" max="11260" width="18" style="12" customWidth="1"/>
    <col min="11261" max="11261" width="24.5703125" style="12" customWidth="1"/>
    <col min="11262" max="11262" width="14" style="12" customWidth="1"/>
    <col min="11263" max="11263" width="22.140625" style="12" customWidth="1"/>
    <col min="11264" max="11265" width="7.85546875" style="12"/>
    <col min="11266" max="11266" width="19.5703125" style="12" customWidth="1"/>
    <col min="11267" max="11500" width="7.85546875" style="12"/>
    <col min="11501" max="11501" width="16" style="12" customWidth="1"/>
    <col min="11502" max="11502" width="113.28515625" style="12" customWidth="1"/>
    <col min="11503" max="11504" width="0" style="12" hidden="1" customWidth="1"/>
    <col min="11505" max="11505" width="10" style="12" customWidth="1"/>
    <col min="11506" max="11506" width="27.28515625" style="12" customWidth="1"/>
    <col min="11507" max="11507" width="27" style="12" customWidth="1"/>
    <col min="11508" max="11508" width="23.85546875" style="12" customWidth="1"/>
    <col min="11509" max="11509" width="26.7109375" style="12" customWidth="1"/>
    <col min="11510" max="11510" width="22.28515625" style="12" customWidth="1"/>
    <col min="11511" max="11511" width="18" style="12" customWidth="1"/>
    <col min="11512" max="11512" width="24.140625" style="12" customWidth="1"/>
    <col min="11513" max="11513" width="16.5703125" style="12" customWidth="1"/>
    <col min="11514" max="11514" width="25.7109375" style="12" customWidth="1"/>
    <col min="11515" max="11515" width="27.28515625" style="12" customWidth="1"/>
    <col min="11516" max="11516" width="18" style="12" customWidth="1"/>
    <col min="11517" max="11517" width="24.5703125" style="12" customWidth="1"/>
    <col min="11518" max="11518" width="14" style="12" customWidth="1"/>
    <col min="11519" max="11519" width="22.140625" style="12" customWidth="1"/>
    <col min="11520" max="11521" width="7.85546875" style="12"/>
    <col min="11522" max="11522" width="19.5703125" style="12" customWidth="1"/>
    <col min="11523" max="11756" width="7.85546875" style="12"/>
    <col min="11757" max="11757" width="16" style="12" customWidth="1"/>
    <col min="11758" max="11758" width="113.28515625" style="12" customWidth="1"/>
    <col min="11759" max="11760" width="0" style="12" hidden="1" customWidth="1"/>
    <col min="11761" max="11761" width="10" style="12" customWidth="1"/>
    <col min="11762" max="11762" width="27.28515625" style="12" customWidth="1"/>
    <col min="11763" max="11763" width="27" style="12" customWidth="1"/>
    <col min="11764" max="11764" width="23.85546875" style="12" customWidth="1"/>
    <col min="11765" max="11765" width="26.7109375" style="12" customWidth="1"/>
    <col min="11766" max="11766" width="22.28515625" style="12" customWidth="1"/>
    <col min="11767" max="11767" width="18" style="12" customWidth="1"/>
    <col min="11768" max="11768" width="24.140625" style="12" customWidth="1"/>
    <col min="11769" max="11769" width="16.5703125" style="12" customWidth="1"/>
    <col min="11770" max="11770" width="25.7109375" style="12" customWidth="1"/>
    <col min="11771" max="11771" width="27.28515625" style="12" customWidth="1"/>
    <col min="11772" max="11772" width="18" style="12" customWidth="1"/>
    <col min="11773" max="11773" width="24.5703125" style="12" customWidth="1"/>
    <col min="11774" max="11774" width="14" style="12" customWidth="1"/>
    <col min="11775" max="11775" width="22.140625" style="12" customWidth="1"/>
    <col min="11776" max="11777" width="7.85546875" style="12"/>
    <col min="11778" max="11778" width="19.5703125" style="12" customWidth="1"/>
    <col min="11779" max="12012" width="7.85546875" style="12"/>
    <col min="12013" max="12013" width="16" style="12" customWidth="1"/>
    <col min="12014" max="12014" width="113.28515625" style="12" customWidth="1"/>
    <col min="12015" max="12016" width="0" style="12" hidden="1" customWidth="1"/>
    <col min="12017" max="12017" width="10" style="12" customWidth="1"/>
    <col min="12018" max="12018" width="27.28515625" style="12" customWidth="1"/>
    <col min="12019" max="12019" width="27" style="12" customWidth="1"/>
    <col min="12020" max="12020" width="23.85546875" style="12" customWidth="1"/>
    <col min="12021" max="12021" width="26.7109375" style="12" customWidth="1"/>
    <col min="12022" max="12022" width="22.28515625" style="12" customWidth="1"/>
    <col min="12023" max="12023" width="18" style="12" customWidth="1"/>
    <col min="12024" max="12024" width="24.140625" style="12" customWidth="1"/>
    <col min="12025" max="12025" width="16.5703125" style="12" customWidth="1"/>
    <col min="12026" max="12026" width="25.7109375" style="12" customWidth="1"/>
    <col min="12027" max="12027" width="27.28515625" style="12" customWidth="1"/>
    <col min="12028" max="12028" width="18" style="12" customWidth="1"/>
    <col min="12029" max="12029" width="24.5703125" style="12" customWidth="1"/>
    <col min="12030" max="12030" width="14" style="12" customWidth="1"/>
    <col min="12031" max="12031" width="22.140625" style="12" customWidth="1"/>
    <col min="12032" max="12033" width="7.85546875" style="12"/>
    <col min="12034" max="12034" width="19.5703125" style="12" customWidth="1"/>
    <col min="12035" max="12268" width="7.85546875" style="12"/>
    <col min="12269" max="12269" width="16" style="12" customWidth="1"/>
    <col min="12270" max="12270" width="113.28515625" style="12" customWidth="1"/>
    <col min="12271" max="12272" width="0" style="12" hidden="1" customWidth="1"/>
    <col min="12273" max="12273" width="10" style="12" customWidth="1"/>
    <col min="12274" max="12274" width="27.28515625" style="12" customWidth="1"/>
    <col min="12275" max="12275" width="27" style="12" customWidth="1"/>
    <col min="12276" max="12276" width="23.85546875" style="12" customWidth="1"/>
    <col min="12277" max="12277" width="26.7109375" style="12" customWidth="1"/>
    <col min="12278" max="12278" width="22.28515625" style="12" customWidth="1"/>
    <col min="12279" max="12279" width="18" style="12" customWidth="1"/>
    <col min="12280" max="12280" width="24.140625" style="12" customWidth="1"/>
    <col min="12281" max="12281" width="16.5703125" style="12" customWidth="1"/>
    <col min="12282" max="12282" width="25.7109375" style="12" customWidth="1"/>
    <col min="12283" max="12283" width="27.28515625" style="12" customWidth="1"/>
    <col min="12284" max="12284" width="18" style="12" customWidth="1"/>
    <col min="12285" max="12285" width="24.5703125" style="12" customWidth="1"/>
    <col min="12286" max="12286" width="14" style="12" customWidth="1"/>
    <col min="12287" max="12287" width="22.140625" style="12" customWidth="1"/>
    <col min="12288" max="12289" width="7.85546875" style="12"/>
    <col min="12290" max="12290" width="19.5703125" style="12" customWidth="1"/>
    <col min="12291" max="12524" width="7.85546875" style="12"/>
    <col min="12525" max="12525" width="16" style="12" customWidth="1"/>
    <col min="12526" max="12526" width="113.28515625" style="12" customWidth="1"/>
    <col min="12527" max="12528" width="0" style="12" hidden="1" customWidth="1"/>
    <col min="12529" max="12529" width="10" style="12" customWidth="1"/>
    <col min="12530" max="12530" width="27.28515625" style="12" customWidth="1"/>
    <col min="12531" max="12531" width="27" style="12" customWidth="1"/>
    <col min="12532" max="12532" width="23.85546875" style="12" customWidth="1"/>
    <col min="12533" max="12533" width="26.7109375" style="12" customWidth="1"/>
    <col min="12534" max="12534" width="22.28515625" style="12" customWidth="1"/>
    <col min="12535" max="12535" width="18" style="12" customWidth="1"/>
    <col min="12536" max="12536" width="24.140625" style="12" customWidth="1"/>
    <col min="12537" max="12537" width="16.5703125" style="12" customWidth="1"/>
    <col min="12538" max="12538" width="25.7109375" style="12" customWidth="1"/>
    <col min="12539" max="12539" width="27.28515625" style="12" customWidth="1"/>
    <col min="12540" max="12540" width="18" style="12" customWidth="1"/>
    <col min="12541" max="12541" width="24.5703125" style="12" customWidth="1"/>
    <col min="12542" max="12542" width="14" style="12" customWidth="1"/>
    <col min="12543" max="12543" width="22.140625" style="12" customWidth="1"/>
    <col min="12544" max="12545" width="7.85546875" style="12"/>
    <col min="12546" max="12546" width="19.5703125" style="12" customWidth="1"/>
    <col min="12547" max="12780" width="7.85546875" style="12"/>
    <col min="12781" max="12781" width="16" style="12" customWidth="1"/>
    <col min="12782" max="12782" width="113.28515625" style="12" customWidth="1"/>
    <col min="12783" max="12784" width="0" style="12" hidden="1" customWidth="1"/>
    <col min="12785" max="12785" width="10" style="12" customWidth="1"/>
    <col min="12786" max="12786" width="27.28515625" style="12" customWidth="1"/>
    <col min="12787" max="12787" width="27" style="12" customWidth="1"/>
    <col min="12788" max="12788" width="23.85546875" style="12" customWidth="1"/>
    <col min="12789" max="12789" width="26.7109375" style="12" customWidth="1"/>
    <col min="12790" max="12790" width="22.28515625" style="12" customWidth="1"/>
    <col min="12791" max="12791" width="18" style="12" customWidth="1"/>
    <col min="12792" max="12792" width="24.140625" style="12" customWidth="1"/>
    <col min="12793" max="12793" width="16.5703125" style="12" customWidth="1"/>
    <col min="12794" max="12794" width="25.7109375" style="12" customWidth="1"/>
    <col min="12795" max="12795" width="27.28515625" style="12" customWidth="1"/>
    <col min="12796" max="12796" width="18" style="12" customWidth="1"/>
    <col min="12797" max="12797" width="24.5703125" style="12" customWidth="1"/>
    <col min="12798" max="12798" width="14" style="12" customWidth="1"/>
    <col min="12799" max="12799" width="22.140625" style="12" customWidth="1"/>
    <col min="12800" max="12801" width="7.85546875" style="12"/>
    <col min="12802" max="12802" width="19.5703125" style="12" customWidth="1"/>
    <col min="12803" max="13036" width="7.85546875" style="12"/>
    <col min="13037" max="13037" width="16" style="12" customWidth="1"/>
    <col min="13038" max="13038" width="113.28515625" style="12" customWidth="1"/>
    <col min="13039" max="13040" width="0" style="12" hidden="1" customWidth="1"/>
    <col min="13041" max="13041" width="10" style="12" customWidth="1"/>
    <col min="13042" max="13042" width="27.28515625" style="12" customWidth="1"/>
    <col min="13043" max="13043" width="27" style="12" customWidth="1"/>
    <col min="13044" max="13044" width="23.85546875" style="12" customWidth="1"/>
    <col min="13045" max="13045" width="26.7109375" style="12" customWidth="1"/>
    <col min="13046" max="13046" width="22.28515625" style="12" customWidth="1"/>
    <col min="13047" max="13047" width="18" style="12" customWidth="1"/>
    <col min="13048" max="13048" width="24.140625" style="12" customWidth="1"/>
    <col min="13049" max="13049" width="16.5703125" style="12" customWidth="1"/>
    <col min="13050" max="13050" width="25.7109375" style="12" customWidth="1"/>
    <col min="13051" max="13051" width="27.28515625" style="12" customWidth="1"/>
    <col min="13052" max="13052" width="18" style="12" customWidth="1"/>
    <col min="13053" max="13053" width="24.5703125" style="12" customWidth="1"/>
    <col min="13054" max="13054" width="14" style="12" customWidth="1"/>
    <col min="13055" max="13055" width="22.140625" style="12" customWidth="1"/>
    <col min="13056" max="13057" width="7.85546875" style="12"/>
    <col min="13058" max="13058" width="19.5703125" style="12" customWidth="1"/>
    <col min="13059" max="13292" width="7.85546875" style="12"/>
    <col min="13293" max="13293" width="16" style="12" customWidth="1"/>
    <col min="13294" max="13294" width="113.28515625" style="12" customWidth="1"/>
    <col min="13295" max="13296" width="0" style="12" hidden="1" customWidth="1"/>
    <col min="13297" max="13297" width="10" style="12" customWidth="1"/>
    <col min="13298" max="13298" width="27.28515625" style="12" customWidth="1"/>
    <col min="13299" max="13299" width="27" style="12" customWidth="1"/>
    <col min="13300" max="13300" width="23.85546875" style="12" customWidth="1"/>
    <col min="13301" max="13301" width="26.7109375" style="12" customWidth="1"/>
    <col min="13302" max="13302" width="22.28515625" style="12" customWidth="1"/>
    <col min="13303" max="13303" width="18" style="12" customWidth="1"/>
    <col min="13304" max="13304" width="24.140625" style="12" customWidth="1"/>
    <col min="13305" max="13305" width="16.5703125" style="12" customWidth="1"/>
    <col min="13306" max="13306" width="25.7109375" style="12" customWidth="1"/>
    <col min="13307" max="13307" width="27.28515625" style="12" customWidth="1"/>
    <col min="13308" max="13308" width="18" style="12" customWidth="1"/>
    <col min="13309" max="13309" width="24.5703125" style="12" customWidth="1"/>
    <col min="13310" max="13310" width="14" style="12" customWidth="1"/>
    <col min="13311" max="13311" width="22.140625" style="12" customWidth="1"/>
    <col min="13312" max="13313" width="7.85546875" style="12"/>
    <col min="13314" max="13314" width="19.5703125" style="12" customWidth="1"/>
    <col min="13315" max="13548" width="7.85546875" style="12"/>
    <col min="13549" max="13549" width="16" style="12" customWidth="1"/>
    <col min="13550" max="13550" width="113.28515625" style="12" customWidth="1"/>
    <col min="13551" max="13552" width="0" style="12" hidden="1" customWidth="1"/>
    <col min="13553" max="13553" width="10" style="12" customWidth="1"/>
    <col min="13554" max="13554" width="27.28515625" style="12" customWidth="1"/>
    <col min="13555" max="13555" width="27" style="12" customWidth="1"/>
    <col min="13556" max="13556" width="23.85546875" style="12" customWidth="1"/>
    <col min="13557" max="13557" width="26.7109375" style="12" customWidth="1"/>
    <col min="13558" max="13558" width="22.28515625" style="12" customWidth="1"/>
    <col min="13559" max="13559" width="18" style="12" customWidth="1"/>
    <col min="13560" max="13560" width="24.140625" style="12" customWidth="1"/>
    <col min="13561" max="13561" width="16.5703125" style="12" customWidth="1"/>
    <col min="13562" max="13562" width="25.7109375" style="12" customWidth="1"/>
    <col min="13563" max="13563" width="27.28515625" style="12" customWidth="1"/>
    <col min="13564" max="13564" width="18" style="12" customWidth="1"/>
    <col min="13565" max="13565" width="24.5703125" style="12" customWidth="1"/>
    <col min="13566" max="13566" width="14" style="12" customWidth="1"/>
    <col min="13567" max="13567" width="22.140625" style="12" customWidth="1"/>
    <col min="13568" max="13569" width="7.85546875" style="12"/>
    <col min="13570" max="13570" width="19.5703125" style="12" customWidth="1"/>
    <col min="13571" max="13804" width="7.85546875" style="12"/>
    <col min="13805" max="13805" width="16" style="12" customWidth="1"/>
    <col min="13806" max="13806" width="113.28515625" style="12" customWidth="1"/>
    <col min="13807" max="13808" width="0" style="12" hidden="1" customWidth="1"/>
    <col min="13809" max="13809" width="10" style="12" customWidth="1"/>
    <col min="13810" max="13810" width="27.28515625" style="12" customWidth="1"/>
    <col min="13811" max="13811" width="27" style="12" customWidth="1"/>
    <col min="13812" max="13812" width="23.85546875" style="12" customWidth="1"/>
    <col min="13813" max="13813" width="26.7109375" style="12" customWidth="1"/>
    <col min="13814" max="13814" width="22.28515625" style="12" customWidth="1"/>
    <col min="13815" max="13815" width="18" style="12" customWidth="1"/>
    <col min="13816" max="13816" width="24.140625" style="12" customWidth="1"/>
    <col min="13817" max="13817" width="16.5703125" style="12" customWidth="1"/>
    <col min="13818" max="13818" width="25.7109375" style="12" customWidth="1"/>
    <col min="13819" max="13819" width="27.28515625" style="12" customWidth="1"/>
    <col min="13820" max="13820" width="18" style="12" customWidth="1"/>
    <col min="13821" max="13821" width="24.5703125" style="12" customWidth="1"/>
    <col min="13822" max="13822" width="14" style="12" customWidth="1"/>
    <col min="13823" max="13823" width="22.140625" style="12" customWidth="1"/>
    <col min="13824" max="13825" width="7.85546875" style="12"/>
    <col min="13826" max="13826" width="19.5703125" style="12" customWidth="1"/>
    <col min="13827" max="14060" width="7.85546875" style="12"/>
    <col min="14061" max="14061" width="16" style="12" customWidth="1"/>
    <col min="14062" max="14062" width="113.28515625" style="12" customWidth="1"/>
    <col min="14063" max="14064" width="0" style="12" hidden="1" customWidth="1"/>
    <col min="14065" max="14065" width="10" style="12" customWidth="1"/>
    <col min="14066" max="14066" width="27.28515625" style="12" customWidth="1"/>
    <col min="14067" max="14067" width="27" style="12" customWidth="1"/>
    <col min="14068" max="14068" width="23.85546875" style="12" customWidth="1"/>
    <col min="14069" max="14069" width="26.7109375" style="12" customWidth="1"/>
    <col min="14070" max="14070" width="22.28515625" style="12" customWidth="1"/>
    <col min="14071" max="14071" width="18" style="12" customWidth="1"/>
    <col min="14072" max="14072" width="24.140625" style="12" customWidth="1"/>
    <col min="14073" max="14073" width="16.5703125" style="12" customWidth="1"/>
    <col min="14074" max="14074" width="25.7109375" style="12" customWidth="1"/>
    <col min="14075" max="14075" width="27.28515625" style="12" customWidth="1"/>
    <col min="14076" max="14076" width="18" style="12" customWidth="1"/>
    <col min="14077" max="14077" width="24.5703125" style="12" customWidth="1"/>
    <col min="14078" max="14078" width="14" style="12" customWidth="1"/>
    <col min="14079" max="14079" width="22.140625" style="12" customWidth="1"/>
    <col min="14080" max="14081" width="7.85546875" style="12"/>
    <col min="14082" max="14082" width="19.5703125" style="12" customWidth="1"/>
    <col min="14083" max="14316" width="7.85546875" style="12"/>
    <col min="14317" max="14317" width="16" style="12" customWidth="1"/>
    <col min="14318" max="14318" width="113.28515625" style="12" customWidth="1"/>
    <col min="14319" max="14320" width="0" style="12" hidden="1" customWidth="1"/>
    <col min="14321" max="14321" width="10" style="12" customWidth="1"/>
    <col min="14322" max="14322" width="27.28515625" style="12" customWidth="1"/>
    <col min="14323" max="14323" width="27" style="12" customWidth="1"/>
    <col min="14324" max="14324" width="23.85546875" style="12" customWidth="1"/>
    <col min="14325" max="14325" width="26.7109375" style="12" customWidth="1"/>
    <col min="14326" max="14326" width="22.28515625" style="12" customWidth="1"/>
    <col min="14327" max="14327" width="18" style="12" customWidth="1"/>
    <col min="14328" max="14328" width="24.140625" style="12" customWidth="1"/>
    <col min="14329" max="14329" width="16.5703125" style="12" customWidth="1"/>
    <col min="14330" max="14330" width="25.7109375" style="12" customWidth="1"/>
    <col min="14331" max="14331" width="27.28515625" style="12" customWidth="1"/>
    <col min="14332" max="14332" width="18" style="12" customWidth="1"/>
    <col min="14333" max="14333" width="24.5703125" style="12" customWidth="1"/>
    <col min="14334" max="14334" width="14" style="12" customWidth="1"/>
    <col min="14335" max="14335" width="22.140625" style="12" customWidth="1"/>
    <col min="14336" max="14337" width="7.85546875" style="12"/>
    <col min="14338" max="14338" width="19.5703125" style="12" customWidth="1"/>
    <col min="14339" max="14572" width="7.85546875" style="12"/>
    <col min="14573" max="14573" width="16" style="12" customWidth="1"/>
    <col min="14574" max="14574" width="113.28515625" style="12" customWidth="1"/>
    <col min="14575" max="14576" width="0" style="12" hidden="1" customWidth="1"/>
    <col min="14577" max="14577" width="10" style="12" customWidth="1"/>
    <col min="14578" max="14578" width="27.28515625" style="12" customWidth="1"/>
    <col min="14579" max="14579" width="27" style="12" customWidth="1"/>
    <col min="14580" max="14580" width="23.85546875" style="12" customWidth="1"/>
    <col min="14581" max="14581" width="26.7109375" style="12" customWidth="1"/>
    <col min="14582" max="14582" width="22.28515625" style="12" customWidth="1"/>
    <col min="14583" max="14583" width="18" style="12" customWidth="1"/>
    <col min="14584" max="14584" width="24.140625" style="12" customWidth="1"/>
    <col min="14585" max="14585" width="16.5703125" style="12" customWidth="1"/>
    <col min="14586" max="14586" width="25.7109375" style="12" customWidth="1"/>
    <col min="14587" max="14587" width="27.28515625" style="12" customWidth="1"/>
    <col min="14588" max="14588" width="18" style="12" customWidth="1"/>
    <col min="14589" max="14589" width="24.5703125" style="12" customWidth="1"/>
    <col min="14590" max="14590" width="14" style="12" customWidth="1"/>
    <col min="14591" max="14591" width="22.140625" style="12" customWidth="1"/>
    <col min="14592" max="14593" width="7.85546875" style="12"/>
    <col min="14594" max="14594" width="19.5703125" style="12" customWidth="1"/>
    <col min="14595" max="14828" width="7.85546875" style="12"/>
    <col min="14829" max="14829" width="16" style="12" customWidth="1"/>
    <col min="14830" max="14830" width="113.28515625" style="12" customWidth="1"/>
    <col min="14831" max="14832" width="0" style="12" hidden="1" customWidth="1"/>
    <col min="14833" max="14833" width="10" style="12" customWidth="1"/>
    <col min="14834" max="14834" width="27.28515625" style="12" customWidth="1"/>
    <col min="14835" max="14835" width="27" style="12" customWidth="1"/>
    <col min="14836" max="14836" width="23.85546875" style="12" customWidth="1"/>
    <col min="14837" max="14837" width="26.7109375" style="12" customWidth="1"/>
    <col min="14838" max="14838" width="22.28515625" style="12" customWidth="1"/>
    <col min="14839" max="14839" width="18" style="12" customWidth="1"/>
    <col min="14840" max="14840" width="24.140625" style="12" customWidth="1"/>
    <col min="14841" max="14841" width="16.5703125" style="12" customWidth="1"/>
    <col min="14842" max="14842" width="25.7109375" style="12" customWidth="1"/>
    <col min="14843" max="14843" width="27.28515625" style="12" customWidth="1"/>
    <col min="14844" max="14844" width="18" style="12" customWidth="1"/>
    <col min="14845" max="14845" width="24.5703125" style="12" customWidth="1"/>
    <col min="14846" max="14846" width="14" style="12" customWidth="1"/>
    <col min="14847" max="14847" width="22.140625" style="12" customWidth="1"/>
    <col min="14848" max="14849" width="7.85546875" style="12"/>
    <col min="14850" max="14850" width="19.5703125" style="12" customWidth="1"/>
    <col min="14851" max="15084" width="7.85546875" style="12"/>
    <col min="15085" max="15085" width="16" style="12" customWidth="1"/>
    <col min="15086" max="15086" width="113.28515625" style="12" customWidth="1"/>
    <col min="15087" max="15088" width="0" style="12" hidden="1" customWidth="1"/>
    <col min="15089" max="15089" width="10" style="12" customWidth="1"/>
    <col min="15090" max="15090" width="27.28515625" style="12" customWidth="1"/>
    <col min="15091" max="15091" width="27" style="12" customWidth="1"/>
    <col min="15092" max="15092" width="23.85546875" style="12" customWidth="1"/>
    <col min="15093" max="15093" width="26.7109375" style="12" customWidth="1"/>
    <col min="15094" max="15094" width="22.28515625" style="12" customWidth="1"/>
    <col min="15095" max="15095" width="18" style="12" customWidth="1"/>
    <col min="15096" max="15096" width="24.140625" style="12" customWidth="1"/>
    <col min="15097" max="15097" width="16.5703125" style="12" customWidth="1"/>
    <col min="15098" max="15098" width="25.7109375" style="12" customWidth="1"/>
    <col min="15099" max="15099" width="27.28515625" style="12" customWidth="1"/>
    <col min="15100" max="15100" width="18" style="12" customWidth="1"/>
    <col min="15101" max="15101" width="24.5703125" style="12" customWidth="1"/>
    <col min="15102" max="15102" width="14" style="12" customWidth="1"/>
    <col min="15103" max="15103" width="22.140625" style="12" customWidth="1"/>
    <col min="15104" max="15105" width="7.85546875" style="12"/>
    <col min="15106" max="15106" width="19.5703125" style="12" customWidth="1"/>
    <col min="15107" max="15340" width="7.85546875" style="12"/>
    <col min="15341" max="15341" width="16" style="12" customWidth="1"/>
    <col min="15342" max="15342" width="113.28515625" style="12" customWidth="1"/>
    <col min="15343" max="15344" width="0" style="12" hidden="1" customWidth="1"/>
    <col min="15345" max="15345" width="10" style="12" customWidth="1"/>
    <col min="15346" max="15346" width="27.28515625" style="12" customWidth="1"/>
    <col min="15347" max="15347" width="27" style="12" customWidth="1"/>
    <col min="15348" max="15348" width="23.85546875" style="12" customWidth="1"/>
    <col min="15349" max="15349" width="26.7109375" style="12" customWidth="1"/>
    <col min="15350" max="15350" width="22.28515625" style="12" customWidth="1"/>
    <col min="15351" max="15351" width="18" style="12" customWidth="1"/>
    <col min="15352" max="15352" width="24.140625" style="12" customWidth="1"/>
    <col min="15353" max="15353" width="16.5703125" style="12" customWidth="1"/>
    <col min="15354" max="15354" width="25.7109375" style="12" customWidth="1"/>
    <col min="15355" max="15355" width="27.28515625" style="12" customWidth="1"/>
    <col min="15356" max="15356" width="18" style="12" customWidth="1"/>
    <col min="15357" max="15357" width="24.5703125" style="12" customWidth="1"/>
    <col min="15358" max="15358" width="14" style="12" customWidth="1"/>
    <col min="15359" max="15359" width="22.140625" style="12" customWidth="1"/>
    <col min="15360" max="15361" width="7.85546875" style="12"/>
    <col min="15362" max="15362" width="19.5703125" style="12" customWidth="1"/>
    <col min="15363" max="15596" width="7.85546875" style="12"/>
    <col min="15597" max="15597" width="16" style="12" customWidth="1"/>
    <col min="15598" max="15598" width="113.28515625" style="12" customWidth="1"/>
    <col min="15599" max="15600" width="0" style="12" hidden="1" customWidth="1"/>
    <col min="15601" max="15601" width="10" style="12" customWidth="1"/>
    <col min="15602" max="15602" width="27.28515625" style="12" customWidth="1"/>
    <col min="15603" max="15603" width="27" style="12" customWidth="1"/>
    <col min="15604" max="15604" width="23.85546875" style="12" customWidth="1"/>
    <col min="15605" max="15605" width="26.7109375" style="12" customWidth="1"/>
    <col min="15606" max="15606" width="22.28515625" style="12" customWidth="1"/>
    <col min="15607" max="15607" width="18" style="12" customWidth="1"/>
    <col min="15608" max="15608" width="24.140625" style="12" customWidth="1"/>
    <col min="15609" max="15609" width="16.5703125" style="12" customWidth="1"/>
    <col min="15610" max="15610" width="25.7109375" style="12" customWidth="1"/>
    <col min="15611" max="15611" width="27.28515625" style="12" customWidth="1"/>
    <col min="15612" max="15612" width="18" style="12" customWidth="1"/>
    <col min="15613" max="15613" width="24.5703125" style="12" customWidth="1"/>
    <col min="15614" max="15614" width="14" style="12" customWidth="1"/>
    <col min="15615" max="15615" width="22.140625" style="12" customWidth="1"/>
    <col min="15616" max="15617" width="7.85546875" style="12"/>
    <col min="15618" max="15618" width="19.5703125" style="12" customWidth="1"/>
    <col min="15619" max="15852" width="7.85546875" style="12"/>
    <col min="15853" max="15853" width="16" style="12" customWidth="1"/>
    <col min="15854" max="15854" width="113.28515625" style="12" customWidth="1"/>
    <col min="15855" max="15856" width="0" style="12" hidden="1" customWidth="1"/>
    <col min="15857" max="15857" width="10" style="12" customWidth="1"/>
    <col min="15858" max="15858" width="27.28515625" style="12" customWidth="1"/>
    <col min="15859" max="15859" width="27" style="12" customWidth="1"/>
    <col min="15860" max="15860" width="23.85546875" style="12" customWidth="1"/>
    <col min="15861" max="15861" width="26.7109375" style="12" customWidth="1"/>
    <col min="15862" max="15862" width="22.28515625" style="12" customWidth="1"/>
    <col min="15863" max="15863" width="18" style="12" customWidth="1"/>
    <col min="15864" max="15864" width="24.140625" style="12" customWidth="1"/>
    <col min="15865" max="15865" width="16.5703125" style="12" customWidth="1"/>
    <col min="15866" max="15866" width="25.7109375" style="12" customWidth="1"/>
    <col min="15867" max="15867" width="27.28515625" style="12" customWidth="1"/>
    <col min="15868" max="15868" width="18" style="12" customWidth="1"/>
    <col min="15869" max="15869" width="24.5703125" style="12" customWidth="1"/>
    <col min="15870" max="15870" width="14" style="12" customWidth="1"/>
    <col min="15871" max="15871" width="22.140625" style="12" customWidth="1"/>
    <col min="15872" max="15873" width="7.85546875" style="12"/>
    <col min="15874" max="15874" width="19.5703125" style="12" customWidth="1"/>
    <col min="15875" max="16108" width="7.85546875" style="12"/>
    <col min="16109" max="16109" width="16" style="12" customWidth="1"/>
    <col min="16110" max="16110" width="113.28515625" style="12" customWidth="1"/>
    <col min="16111" max="16112" width="0" style="12" hidden="1" customWidth="1"/>
    <col min="16113" max="16113" width="10" style="12" customWidth="1"/>
    <col min="16114" max="16114" width="27.28515625" style="12" customWidth="1"/>
    <col min="16115" max="16115" width="27" style="12" customWidth="1"/>
    <col min="16116" max="16116" width="23.85546875" style="12" customWidth="1"/>
    <col min="16117" max="16117" width="26.7109375" style="12" customWidth="1"/>
    <col min="16118" max="16118" width="22.28515625" style="12" customWidth="1"/>
    <col min="16119" max="16119" width="18" style="12" customWidth="1"/>
    <col min="16120" max="16120" width="24.140625" style="12" customWidth="1"/>
    <col min="16121" max="16121" width="16.5703125" style="12" customWidth="1"/>
    <col min="16122" max="16122" width="25.7109375" style="12" customWidth="1"/>
    <col min="16123" max="16123" width="27.28515625" style="12" customWidth="1"/>
    <col min="16124" max="16124" width="18" style="12" customWidth="1"/>
    <col min="16125" max="16125" width="24.5703125" style="12" customWidth="1"/>
    <col min="16126" max="16126" width="14" style="12" customWidth="1"/>
    <col min="16127" max="16127" width="22.140625" style="12" customWidth="1"/>
    <col min="16128" max="16129" width="7.85546875" style="12"/>
    <col min="16130" max="16130" width="19.5703125" style="12" customWidth="1"/>
    <col min="16131" max="16384" width="7.85546875" style="12"/>
  </cols>
  <sheetData>
    <row r="1" spans="1:17" ht="36" customHeight="1">
      <c r="A1" s="10"/>
      <c r="B1" s="134" t="s">
        <v>42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0"/>
    </row>
    <row r="2" spans="1:17" ht="28.5" customHeight="1">
      <c r="A2" s="10"/>
      <c r="B2" s="134" t="s">
        <v>43</v>
      </c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0"/>
    </row>
    <row r="3" spans="1:17" ht="26.25" customHeight="1">
      <c r="A3" s="10"/>
      <c r="B3" s="135" t="s">
        <v>0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"/>
    </row>
    <row r="4" spans="1:17" ht="17.25" customHeight="1">
      <c r="A4" s="11"/>
      <c r="B4" s="8"/>
      <c r="C4" s="8"/>
      <c r="D4" s="8"/>
      <c r="E4" s="8"/>
      <c r="F4" s="14"/>
      <c r="G4" s="14"/>
      <c r="H4" s="8"/>
      <c r="I4" s="14"/>
      <c r="J4" s="14"/>
      <c r="K4" s="11"/>
      <c r="L4" s="11"/>
      <c r="M4" s="11"/>
      <c r="N4" s="11"/>
      <c r="O4" s="11"/>
      <c r="P4" s="14" t="s">
        <v>44</v>
      </c>
      <c r="Q4" s="11"/>
    </row>
    <row r="5" spans="1:17" ht="90" customHeight="1">
      <c r="A5" s="136" t="s">
        <v>45</v>
      </c>
      <c r="B5" s="136" t="s">
        <v>29</v>
      </c>
      <c r="C5" s="137" t="s">
        <v>30</v>
      </c>
      <c r="D5" s="137" t="s">
        <v>31</v>
      </c>
      <c r="E5" s="137" t="s">
        <v>46</v>
      </c>
      <c r="F5" s="139" t="s">
        <v>47</v>
      </c>
      <c r="G5" s="140" t="s">
        <v>48</v>
      </c>
      <c r="H5" s="141"/>
      <c r="I5" s="144" t="s">
        <v>49</v>
      </c>
      <c r="J5" s="146" t="s">
        <v>7</v>
      </c>
      <c r="K5" s="148" t="s">
        <v>4</v>
      </c>
      <c r="L5" s="139"/>
      <c r="M5" s="148" t="s">
        <v>50</v>
      </c>
      <c r="N5" s="139"/>
      <c r="O5" s="131" t="s">
        <v>51</v>
      </c>
      <c r="P5" s="133" t="s">
        <v>5</v>
      </c>
      <c r="Q5" s="133"/>
    </row>
    <row r="6" spans="1:17" ht="69" customHeight="1">
      <c r="A6" s="136"/>
      <c r="B6" s="136"/>
      <c r="C6" s="138"/>
      <c r="D6" s="138"/>
      <c r="E6" s="138"/>
      <c r="F6" s="139"/>
      <c r="G6" s="17" t="s">
        <v>26</v>
      </c>
      <c r="H6" s="17" t="s">
        <v>27</v>
      </c>
      <c r="I6" s="145"/>
      <c r="J6" s="147"/>
      <c r="K6" s="16" t="s">
        <v>52</v>
      </c>
      <c r="L6" s="16" t="s">
        <v>53</v>
      </c>
      <c r="M6" s="15" t="s">
        <v>52</v>
      </c>
      <c r="N6" s="2" t="s">
        <v>54</v>
      </c>
      <c r="O6" s="132"/>
      <c r="P6" s="1" t="s">
        <v>8</v>
      </c>
      <c r="Q6" s="1" t="s">
        <v>55</v>
      </c>
    </row>
    <row r="7" spans="1:17" ht="37.5" customHeight="1">
      <c r="A7" s="18">
        <v>11010000</v>
      </c>
      <c r="B7" s="19" t="s">
        <v>56</v>
      </c>
      <c r="C7" s="20">
        <v>15</v>
      </c>
      <c r="D7" s="20">
        <v>15</v>
      </c>
      <c r="E7" s="20">
        <v>15</v>
      </c>
      <c r="F7" s="21">
        <v>1206601.3370000001</v>
      </c>
      <c r="G7" s="21">
        <v>851645.33700000006</v>
      </c>
      <c r="H7" s="21">
        <v>101884.6</v>
      </c>
      <c r="I7" s="22">
        <v>871567.51147000003</v>
      </c>
      <c r="J7" s="22">
        <v>114985.04967999982</v>
      </c>
      <c r="K7" s="21">
        <v>102.3392571537088</v>
      </c>
      <c r="L7" s="21">
        <v>19922.174469999969</v>
      </c>
      <c r="M7" s="21">
        <v>112.85812544781038</v>
      </c>
      <c r="N7" s="21">
        <v>13100.449679999816</v>
      </c>
      <c r="O7" s="21">
        <v>1144468.9431799999</v>
      </c>
      <c r="P7" s="21">
        <v>76.154754278283761</v>
      </c>
      <c r="Q7" s="21">
        <v>-272901.43170999992</v>
      </c>
    </row>
    <row r="8" spans="1:17" ht="37.5" customHeight="1">
      <c r="A8" s="18">
        <v>11020000</v>
      </c>
      <c r="B8" s="19" t="s">
        <v>57</v>
      </c>
      <c r="C8" s="23"/>
      <c r="D8" s="23"/>
      <c r="E8" s="23"/>
      <c r="F8" s="21">
        <v>139501.1</v>
      </c>
      <c r="G8" s="21">
        <v>113487.1</v>
      </c>
      <c r="H8" s="21">
        <v>1925</v>
      </c>
      <c r="I8" s="22">
        <v>113764.18542999998</v>
      </c>
      <c r="J8" s="22">
        <v>3371.2364999999991</v>
      </c>
      <c r="K8" s="21">
        <v>100.24415588203415</v>
      </c>
      <c r="L8" s="21">
        <v>277.08542999997735</v>
      </c>
      <c r="M8" s="21">
        <v>175.12916883116878</v>
      </c>
      <c r="N8" s="21">
        <v>1446.2364999999991</v>
      </c>
      <c r="O8" s="21">
        <v>106299.82968</v>
      </c>
      <c r="P8" s="21">
        <v>107.02198279382979</v>
      </c>
      <c r="Q8" s="21">
        <v>7464.3557499999879</v>
      </c>
    </row>
    <row r="9" spans="1:17" ht="57" customHeight="1">
      <c r="A9" s="24" t="s">
        <v>58</v>
      </c>
      <c r="B9" s="25" t="s">
        <v>59</v>
      </c>
      <c r="C9" s="20">
        <v>10</v>
      </c>
      <c r="D9" s="20">
        <v>10</v>
      </c>
      <c r="E9" s="20">
        <v>10</v>
      </c>
      <c r="F9" s="26">
        <v>139491</v>
      </c>
      <c r="G9" s="26">
        <v>113477</v>
      </c>
      <c r="H9" s="26">
        <v>1925</v>
      </c>
      <c r="I9" s="22">
        <v>113753.22881999999</v>
      </c>
      <c r="J9" s="22">
        <v>3371.2364999999991</v>
      </c>
      <c r="K9" s="21">
        <v>100.24342273764726</v>
      </c>
      <c r="L9" s="21">
        <v>276.22881999998935</v>
      </c>
      <c r="M9" s="21">
        <v>175.12916883116878</v>
      </c>
      <c r="N9" s="21">
        <v>1446.2364999999991</v>
      </c>
      <c r="O9" s="21">
        <v>106294.03367999999</v>
      </c>
      <c r="P9" s="21">
        <v>107.01751065582479</v>
      </c>
      <c r="Q9" s="21">
        <v>7459.1951399999962</v>
      </c>
    </row>
    <row r="10" spans="1:17" ht="37.5" customHeight="1">
      <c r="A10" s="18">
        <v>11020200</v>
      </c>
      <c r="B10" s="19" t="s">
        <v>60</v>
      </c>
      <c r="C10" s="20">
        <v>100</v>
      </c>
      <c r="D10" s="20">
        <v>100</v>
      </c>
      <c r="E10" s="20">
        <v>100</v>
      </c>
      <c r="F10" s="26">
        <v>10.1</v>
      </c>
      <c r="G10" s="26">
        <v>10.1</v>
      </c>
      <c r="H10" s="26">
        <v>0</v>
      </c>
      <c r="I10" s="22">
        <v>10.956610000000001</v>
      </c>
      <c r="J10" s="22">
        <v>0</v>
      </c>
      <c r="K10" s="21">
        <v>108.48128712871288</v>
      </c>
      <c r="L10" s="21">
        <v>0.85661000000000165</v>
      </c>
      <c r="M10" s="21"/>
      <c r="N10" s="21">
        <v>0</v>
      </c>
      <c r="O10" s="21">
        <v>5.7960000000000003</v>
      </c>
      <c r="P10" s="21">
        <v>189.0374396135266</v>
      </c>
      <c r="Q10" s="21">
        <v>5.160610000000001</v>
      </c>
    </row>
    <row r="11" spans="1:17" ht="60" customHeight="1">
      <c r="A11" s="18">
        <v>13020000</v>
      </c>
      <c r="B11" s="25" t="s">
        <v>61</v>
      </c>
      <c r="C11" s="20">
        <v>45</v>
      </c>
      <c r="D11" s="20">
        <v>45</v>
      </c>
      <c r="E11" s="20">
        <v>45</v>
      </c>
      <c r="F11" s="21">
        <v>23900</v>
      </c>
      <c r="G11" s="21">
        <v>16540</v>
      </c>
      <c r="H11" s="21">
        <v>10</v>
      </c>
      <c r="I11" s="22">
        <v>18424.072980000001</v>
      </c>
      <c r="J11" s="22">
        <v>9.6481500000008964</v>
      </c>
      <c r="K11" s="21">
        <v>111.39100955259977</v>
      </c>
      <c r="L11" s="21">
        <v>1884.0729800000008</v>
      </c>
      <c r="M11" s="21">
        <v>96.481500000008964</v>
      </c>
      <c r="N11" s="21">
        <v>-0.3518499999991036</v>
      </c>
      <c r="O11" s="21">
        <v>16471.142199999998</v>
      </c>
      <c r="P11" s="21">
        <v>111.85668095318854</v>
      </c>
      <c r="Q11" s="21">
        <v>1952.9307800000024</v>
      </c>
    </row>
    <row r="12" spans="1:17" ht="60" customHeight="1">
      <c r="A12" s="18">
        <v>13030100</v>
      </c>
      <c r="B12" s="27" t="s">
        <v>62</v>
      </c>
      <c r="C12" s="20">
        <v>25</v>
      </c>
      <c r="D12" s="20">
        <v>25</v>
      </c>
      <c r="E12" s="20">
        <v>25</v>
      </c>
      <c r="F12" s="21">
        <v>16000</v>
      </c>
      <c r="G12" s="21">
        <v>11450</v>
      </c>
      <c r="H12" s="21">
        <v>1050</v>
      </c>
      <c r="I12" s="22">
        <v>13069.842480000001</v>
      </c>
      <c r="J12" s="22">
        <v>150.02152000000024</v>
      </c>
      <c r="K12" s="21">
        <v>114.14709589519651</v>
      </c>
      <c r="L12" s="21">
        <v>1619.8424800000012</v>
      </c>
      <c r="M12" s="21">
        <v>14.287763809523831</v>
      </c>
      <c r="N12" s="21">
        <v>-899.97847999999976</v>
      </c>
      <c r="O12" s="21">
        <v>10277.10252</v>
      </c>
      <c r="P12" s="21">
        <v>127.17439039422953</v>
      </c>
      <c r="Q12" s="21">
        <v>2792.7399600000008</v>
      </c>
    </row>
    <row r="13" spans="1:17" ht="49.5" hidden="1" customHeight="1">
      <c r="A13" s="28">
        <v>13031000</v>
      </c>
      <c r="B13" s="19" t="s">
        <v>63</v>
      </c>
      <c r="C13" s="20"/>
      <c r="D13" s="20"/>
      <c r="E13" s="20" t="s">
        <v>2</v>
      </c>
      <c r="F13" s="21"/>
      <c r="G13" s="21"/>
      <c r="H13" s="21"/>
      <c r="I13" s="22">
        <v>0</v>
      </c>
      <c r="J13" s="22"/>
      <c r="K13" s="21" t="e">
        <v>#DIV/0!</v>
      </c>
      <c r="L13" s="21"/>
      <c r="M13" s="21" t="e">
        <v>#DIV/0!</v>
      </c>
      <c r="N13" s="21"/>
      <c r="O13" s="21">
        <v>0</v>
      </c>
      <c r="P13" s="21" t="e">
        <v>#DIV/0!</v>
      </c>
      <c r="Q13" s="21">
        <v>0</v>
      </c>
    </row>
    <row r="14" spans="1:17" ht="64.5" customHeight="1">
      <c r="A14" s="18">
        <v>21010300</v>
      </c>
      <c r="B14" s="25" t="s">
        <v>64</v>
      </c>
      <c r="C14" s="23"/>
      <c r="D14" s="20">
        <v>15</v>
      </c>
      <c r="E14" s="20">
        <v>15</v>
      </c>
      <c r="F14" s="21">
        <v>6.1</v>
      </c>
      <c r="G14" s="21">
        <v>6.1</v>
      </c>
      <c r="H14" s="21">
        <v>0</v>
      </c>
      <c r="I14" s="22">
        <v>11.931629999999998</v>
      </c>
      <c r="J14" s="22">
        <v>-0.19095000000000084</v>
      </c>
      <c r="K14" s="21">
        <v>195.60049180327869</v>
      </c>
      <c r="L14" s="21">
        <v>5.8316299999999988</v>
      </c>
      <c r="M14" s="21"/>
      <c r="N14" s="21">
        <v>-0.19095000000000084</v>
      </c>
      <c r="O14" s="21">
        <v>4.0394899999999998</v>
      </c>
      <c r="P14" s="21">
        <v>295.37466363328042</v>
      </c>
      <c r="Q14" s="21">
        <v>7.8921399999999986</v>
      </c>
    </row>
    <row r="15" spans="1:17" ht="0.75" hidden="1" customHeight="1">
      <c r="A15" s="18">
        <v>21050000</v>
      </c>
      <c r="B15" s="19" t="s">
        <v>65</v>
      </c>
      <c r="C15" s="23"/>
      <c r="D15" s="23"/>
      <c r="E15" s="23"/>
      <c r="F15" s="21"/>
      <c r="G15" s="21"/>
      <c r="H15" s="21"/>
      <c r="I15" s="22">
        <v>0</v>
      </c>
      <c r="J15" s="22">
        <v>0</v>
      </c>
      <c r="K15" s="21" t="e">
        <v>#DIV/0!</v>
      </c>
      <c r="L15" s="21">
        <v>0</v>
      </c>
      <c r="M15" s="21" t="e">
        <v>#DIV/0!</v>
      </c>
      <c r="N15" s="21">
        <v>0</v>
      </c>
      <c r="O15" s="21">
        <v>0</v>
      </c>
      <c r="P15" s="21" t="e">
        <v>#DIV/0!</v>
      </c>
      <c r="Q15" s="21">
        <v>0</v>
      </c>
    </row>
    <row r="16" spans="1:17" ht="64.5" customHeight="1">
      <c r="A16" s="18">
        <v>22010200</v>
      </c>
      <c r="B16" s="25" t="s">
        <v>66</v>
      </c>
      <c r="C16" s="23"/>
      <c r="D16" s="23"/>
      <c r="E16" s="23"/>
      <c r="F16" s="21">
        <v>0</v>
      </c>
      <c r="G16" s="21">
        <v>0</v>
      </c>
      <c r="H16" s="21">
        <v>0</v>
      </c>
      <c r="I16" s="22">
        <v>3.8334000000000001</v>
      </c>
      <c r="J16" s="22">
        <v>1.2112000000000003</v>
      </c>
      <c r="K16" s="21"/>
      <c r="L16" s="21">
        <v>3.8334000000000001</v>
      </c>
      <c r="M16" s="21"/>
      <c r="N16" s="21">
        <v>1.2112000000000003</v>
      </c>
      <c r="O16" s="21">
        <v>1.8788</v>
      </c>
      <c r="P16" s="21">
        <v>204.03449010006386</v>
      </c>
      <c r="Q16" s="21">
        <v>1.9546000000000001</v>
      </c>
    </row>
    <row r="17" spans="1:17" ht="118.5" customHeight="1">
      <c r="A17" s="18">
        <v>22010500</v>
      </c>
      <c r="B17" s="25" t="s">
        <v>67</v>
      </c>
      <c r="C17" s="29"/>
      <c r="D17" s="29"/>
      <c r="E17" s="29"/>
      <c r="F17" s="21">
        <v>10.9</v>
      </c>
      <c r="G17" s="21">
        <v>7.8</v>
      </c>
      <c r="H17" s="21">
        <v>0.78</v>
      </c>
      <c r="I17" s="22">
        <v>8.58</v>
      </c>
      <c r="J17" s="22">
        <v>0</v>
      </c>
      <c r="K17" s="21">
        <v>110.00000000000001</v>
      </c>
      <c r="L17" s="21">
        <v>0.78000000000000025</v>
      </c>
      <c r="M17" s="21">
        <v>0</v>
      </c>
      <c r="N17" s="21">
        <v>-0.78</v>
      </c>
      <c r="O17" s="21">
        <v>-20.64</v>
      </c>
      <c r="P17" s="21">
        <v>-41.569767441860463</v>
      </c>
      <c r="Q17" s="21">
        <v>29.22</v>
      </c>
    </row>
    <row r="18" spans="1:17" ht="89.1" customHeight="1">
      <c r="A18" s="18">
        <v>22010600</v>
      </c>
      <c r="B18" s="27" t="s">
        <v>68</v>
      </c>
      <c r="C18" s="30"/>
      <c r="D18" s="30"/>
      <c r="E18" s="30"/>
      <c r="F18" s="21">
        <v>500</v>
      </c>
      <c r="G18" s="21">
        <v>500</v>
      </c>
      <c r="H18" s="21">
        <v>0</v>
      </c>
      <c r="I18" s="22">
        <v>0</v>
      </c>
      <c r="J18" s="22">
        <v>0</v>
      </c>
      <c r="K18" s="21">
        <v>0</v>
      </c>
      <c r="L18" s="21">
        <v>-500</v>
      </c>
      <c r="M18" s="21"/>
      <c r="N18" s="21">
        <v>0</v>
      </c>
      <c r="O18" s="21">
        <v>500</v>
      </c>
      <c r="P18" s="21"/>
      <c r="Q18" s="21">
        <v>-500</v>
      </c>
    </row>
    <row r="19" spans="1:17" ht="17.45" hidden="1" customHeight="1">
      <c r="A19" s="18">
        <v>22010700</v>
      </c>
      <c r="B19" s="25" t="s">
        <v>69</v>
      </c>
      <c r="C19" s="23"/>
      <c r="D19" s="23"/>
      <c r="E19" s="23"/>
      <c r="F19" s="21">
        <v>0</v>
      </c>
      <c r="G19" s="21">
        <v>0</v>
      </c>
      <c r="H19" s="21">
        <v>0</v>
      </c>
      <c r="I19" s="22">
        <v>0</v>
      </c>
      <c r="J19" s="22">
        <v>0</v>
      </c>
      <c r="K19" s="21"/>
      <c r="L19" s="21">
        <v>0</v>
      </c>
      <c r="M19" s="21"/>
      <c r="N19" s="21">
        <v>0</v>
      </c>
      <c r="O19" s="21">
        <v>0</v>
      </c>
      <c r="P19" s="21" t="e">
        <v>#DIV/0!</v>
      </c>
      <c r="Q19" s="21">
        <v>0</v>
      </c>
    </row>
    <row r="20" spans="1:17" ht="89.25" customHeight="1">
      <c r="A20" s="18">
        <v>22010900</v>
      </c>
      <c r="B20" s="25" t="s">
        <v>41</v>
      </c>
      <c r="C20" s="29"/>
      <c r="D20" s="29"/>
      <c r="E20" s="29"/>
      <c r="F20" s="21">
        <v>0</v>
      </c>
      <c r="G20" s="21">
        <v>0</v>
      </c>
      <c r="H20" s="21">
        <v>0</v>
      </c>
      <c r="I20" s="22">
        <v>21</v>
      </c>
      <c r="J20" s="22">
        <v>7</v>
      </c>
      <c r="K20" s="21"/>
      <c r="L20" s="21">
        <v>21</v>
      </c>
      <c r="M20" s="21"/>
      <c r="N20" s="21">
        <v>7</v>
      </c>
      <c r="O20" s="21">
        <v>56</v>
      </c>
      <c r="P20" s="21">
        <v>37.5</v>
      </c>
      <c r="Q20" s="21">
        <v>-35</v>
      </c>
    </row>
    <row r="21" spans="1:17" ht="91.5" customHeight="1">
      <c r="A21" s="18">
        <v>22011000</v>
      </c>
      <c r="B21" s="25" t="s">
        <v>70</v>
      </c>
      <c r="C21" s="23"/>
      <c r="D21" s="23"/>
      <c r="E21" s="23"/>
      <c r="F21" s="21">
        <v>3273.9</v>
      </c>
      <c r="G21" s="21">
        <v>2273.12</v>
      </c>
      <c r="H21" s="21">
        <v>500.78</v>
      </c>
      <c r="I21" s="22">
        <v>2705.54</v>
      </c>
      <c r="J21" s="22">
        <v>500.30999999999995</v>
      </c>
      <c r="K21" s="21">
        <v>119.0231927922855</v>
      </c>
      <c r="L21" s="21">
        <v>432.42000000000007</v>
      </c>
      <c r="M21" s="21">
        <v>99.906146411597902</v>
      </c>
      <c r="N21" s="21">
        <v>-0.47000000000002728</v>
      </c>
      <c r="O21" s="21">
        <v>2353.991</v>
      </c>
      <c r="P21" s="21">
        <v>114.93416924703621</v>
      </c>
      <c r="Q21" s="21">
        <v>351.54899999999998</v>
      </c>
    </row>
    <row r="22" spans="1:17" ht="87.75" customHeight="1">
      <c r="A22" s="18">
        <v>22011100</v>
      </c>
      <c r="B22" s="25" t="s">
        <v>71</v>
      </c>
      <c r="C22" s="23"/>
      <c r="D22" s="23"/>
      <c r="E22" s="23"/>
      <c r="F22" s="21">
        <v>20174</v>
      </c>
      <c r="G22" s="21">
        <v>15146</v>
      </c>
      <c r="H22" s="21">
        <v>1636</v>
      </c>
      <c r="I22" s="22">
        <v>14742.952600000001</v>
      </c>
      <c r="J22" s="22">
        <v>1776.3498200000013</v>
      </c>
      <c r="K22" s="21">
        <v>97.338918526343591</v>
      </c>
      <c r="L22" s="21">
        <v>-403.04739999999947</v>
      </c>
      <c r="M22" s="21">
        <v>108.57883985330081</v>
      </c>
      <c r="N22" s="21">
        <v>140.34982000000127</v>
      </c>
      <c r="O22" s="21">
        <v>15409.42217</v>
      </c>
      <c r="P22" s="21">
        <v>95.674921728749027</v>
      </c>
      <c r="Q22" s="21">
        <v>-666.46956999999929</v>
      </c>
    </row>
    <row r="23" spans="1:17" ht="56.25" customHeight="1">
      <c r="A23" s="18">
        <v>22011800</v>
      </c>
      <c r="B23" s="25" t="s">
        <v>36</v>
      </c>
      <c r="C23" s="23"/>
      <c r="D23" s="23"/>
      <c r="E23" s="23"/>
      <c r="F23" s="21">
        <v>1520</v>
      </c>
      <c r="G23" s="21">
        <v>1190</v>
      </c>
      <c r="H23" s="21">
        <v>120</v>
      </c>
      <c r="I23" s="22">
        <v>1282.5239999999999</v>
      </c>
      <c r="J23" s="22">
        <v>99.923999999999978</v>
      </c>
      <c r="K23" s="21">
        <v>107.77512605042017</v>
      </c>
      <c r="L23" s="21">
        <v>92.523999999999887</v>
      </c>
      <c r="M23" s="21">
        <v>83.269999999999982</v>
      </c>
      <c r="N23" s="21">
        <v>-20.076000000000022</v>
      </c>
      <c r="O23" s="21">
        <v>1516.0341699999999</v>
      </c>
      <c r="P23" s="21">
        <v>84.597301655806348</v>
      </c>
      <c r="Q23" s="21">
        <v>-233.51017000000002</v>
      </c>
    </row>
    <row r="24" spans="1:17" ht="36.6" customHeight="1">
      <c r="A24" s="18">
        <v>22013100</v>
      </c>
      <c r="B24" s="19" t="s">
        <v>37</v>
      </c>
      <c r="C24" s="23"/>
      <c r="D24" s="23"/>
      <c r="E24" s="23"/>
      <c r="F24" s="21"/>
      <c r="G24" s="21"/>
      <c r="H24" s="21"/>
      <c r="I24" s="22">
        <v>0.31710000000000005</v>
      </c>
      <c r="J24" s="22">
        <v>0.18120000000000006</v>
      </c>
      <c r="K24" s="21"/>
      <c r="L24" s="21">
        <v>0.31710000000000005</v>
      </c>
      <c r="M24" s="21"/>
      <c r="N24" s="21">
        <v>0.18120000000000006</v>
      </c>
      <c r="O24" s="21">
        <v>0</v>
      </c>
      <c r="P24" s="21"/>
      <c r="Q24" s="21">
        <v>0.31710000000000005</v>
      </c>
    </row>
    <row r="25" spans="1:17" ht="38.25" customHeight="1">
      <c r="A25" s="18">
        <v>22013200</v>
      </c>
      <c r="B25" s="19" t="s">
        <v>38</v>
      </c>
      <c r="C25" s="23"/>
      <c r="D25" s="23"/>
      <c r="E25" s="23"/>
      <c r="F25" s="21">
        <v>518</v>
      </c>
      <c r="G25" s="21">
        <v>403</v>
      </c>
      <c r="H25" s="21">
        <v>25</v>
      </c>
      <c r="I25" s="22">
        <v>500</v>
      </c>
      <c r="J25" s="22">
        <v>45</v>
      </c>
      <c r="K25" s="21">
        <v>124.06947890818859</v>
      </c>
      <c r="L25" s="21">
        <v>97</v>
      </c>
      <c r="M25" s="21">
        <v>180</v>
      </c>
      <c r="N25" s="21">
        <v>20</v>
      </c>
      <c r="O25" s="21">
        <v>426.56</v>
      </c>
      <c r="P25" s="21">
        <v>117.21680420105025</v>
      </c>
      <c r="Q25" s="21">
        <v>73.44</v>
      </c>
    </row>
    <row r="26" spans="1:17" ht="38.25" customHeight="1">
      <c r="A26" s="18">
        <v>22013300</v>
      </c>
      <c r="B26" s="19" t="s">
        <v>39</v>
      </c>
      <c r="C26" s="23"/>
      <c r="D26" s="23"/>
      <c r="E26" s="23"/>
      <c r="F26" s="21">
        <v>422</v>
      </c>
      <c r="G26" s="21">
        <v>320</v>
      </c>
      <c r="H26" s="21">
        <v>28</v>
      </c>
      <c r="I26" s="22">
        <v>317.66143</v>
      </c>
      <c r="J26" s="22">
        <v>16.5</v>
      </c>
      <c r="K26" s="21">
        <v>99.269196875000006</v>
      </c>
      <c r="L26" s="21">
        <v>-2.3385700000000043</v>
      </c>
      <c r="M26" s="21">
        <v>58.928571428571431</v>
      </c>
      <c r="N26" s="21">
        <v>-11.5</v>
      </c>
      <c r="O26" s="21">
        <v>366.28</v>
      </c>
      <c r="P26" s="21">
        <v>86.72639237741619</v>
      </c>
      <c r="Q26" s="21">
        <v>-48.618569999999977</v>
      </c>
    </row>
    <row r="27" spans="1:17" ht="38.25" customHeight="1">
      <c r="A27" s="18">
        <v>22013400</v>
      </c>
      <c r="B27" s="19" t="s">
        <v>40</v>
      </c>
      <c r="C27" s="23"/>
      <c r="D27" s="23"/>
      <c r="E27" s="23"/>
      <c r="F27" s="21">
        <v>702</v>
      </c>
      <c r="G27" s="21">
        <v>585</v>
      </c>
      <c r="H27" s="21">
        <v>16</v>
      </c>
      <c r="I27" s="22">
        <v>708.07</v>
      </c>
      <c r="J27" s="22">
        <v>27.440000000000055</v>
      </c>
      <c r="K27" s="21">
        <v>121.03760683760684</v>
      </c>
      <c r="L27" s="21">
        <v>123.07000000000005</v>
      </c>
      <c r="M27" s="21">
        <v>171.50000000000034</v>
      </c>
      <c r="N27" s="21">
        <v>11.440000000000055</v>
      </c>
      <c r="O27" s="21">
        <v>625.07000000000005</v>
      </c>
      <c r="P27" s="21">
        <v>113.27851280656567</v>
      </c>
      <c r="Q27" s="21">
        <v>83</v>
      </c>
    </row>
    <row r="28" spans="1:17" ht="51.75" customHeight="1">
      <c r="A28" s="31"/>
      <c r="B28" s="32" t="s">
        <v>72</v>
      </c>
      <c r="C28" s="33"/>
      <c r="D28" s="33"/>
      <c r="E28" s="33"/>
      <c r="F28" s="34">
        <v>27120.799999999999</v>
      </c>
      <c r="G28" s="34">
        <v>20424.919999999998</v>
      </c>
      <c r="H28" s="34">
        <v>2326.56</v>
      </c>
      <c r="I28" s="35">
        <v>20269.47853</v>
      </c>
      <c r="J28" s="35">
        <v>2466.9162199999992</v>
      </c>
      <c r="K28" s="34">
        <v>99.238961670351728</v>
      </c>
      <c r="L28" s="34">
        <v>-155.44146999999793</v>
      </c>
      <c r="M28" s="34">
        <v>106.03277886665288</v>
      </c>
      <c r="N28" s="34">
        <v>140.35621999999921</v>
      </c>
      <c r="O28" s="34">
        <v>21178.596139999998</v>
      </c>
      <c r="P28" s="34">
        <v>95.70737548423736</v>
      </c>
      <c r="Q28" s="34">
        <v>-909.11760999999751</v>
      </c>
    </row>
    <row r="29" spans="1:17" ht="60" customHeight="1">
      <c r="A29" s="18">
        <v>22080400</v>
      </c>
      <c r="B29" s="25" t="s">
        <v>73</v>
      </c>
      <c r="C29" s="23"/>
      <c r="D29" s="23"/>
      <c r="E29" s="23"/>
      <c r="F29" s="21">
        <v>4900</v>
      </c>
      <c r="G29" s="21">
        <v>3850</v>
      </c>
      <c r="H29" s="21">
        <v>1350</v>
      </c>
      <c r="I29" s="22">
        <v>4089.0363900000002</v>
      </c>
      <c r="J29" s="22">
        <v>480.92014999999992</v>
      </c>
      <c r="K29" s="21">
        <v>106.20873740259739</v>
      </c>
      <c r="L29" s="21">
        <v>239.03639000000021</v>
      </c>
      <c r="M29" s="21">
        <v>35.623714814814811</v>
      </c>
      <c r="N29" s="21">
        <v>-869.07985000000008</v>
      </c>
      <c r="O29" s="21">
        <v>3563.04196</v>
      </c>
      <c r="P29" s="34">
        <v>114.76251012210925</v>
      </c>
      <c r="Q29" s="21">
        <v>525.99443000000019</v>
      </c>
    </row>
    <row r="30" spans="1:17" ht="38.25" customHeight="1">
      <c r="A30" s="18">
        <v>22130000</v>
      </c>
      <c r="B30" s="36" t="s">
        <v>33</v>
      </c>
      <c r="C30" s="30"/>
      <c r="D30" s="30"/>
      <c r="E30" s="30"/>
      <c r="F30" s="21">
        <v>400</v>
      </c>
      <c r="G30" s="21">
        <v>290</v>
      </c>
      <c r="H30" s="21">
        <v>50</v>
      </c>
      <c r="I30" s="22">
        <v>262.89327000000003</v>
      </c>
      <c r="J30" s="22">
        <v>32.999950000000013</v>
      </c>
      <c r="K30" s="21">
        <v>90.652851724137946</v>
      </c>
      <c r="L30" s="21">
        <v>-27.10672999999997</v>
      </c>
      <c r="M30" s="21">
        <v>65.999900000000025</v>
      </c>
      <c r="N30" s="21">
        <v>-17.000049999999987</v>
      </c>
      <c r="O30" s="21">
        <v>420.38639000000001</v>
      </c>
      <c r="P30" s="34">
        <v>62.536103987572012</v>
      </c>
      <c r="Q30" s="21">
        <v>-157.49311999999998</v>
      </c>
    </row>
    <row r="31" spans="1:17" ht="38.25" customHeight="1">
      <c r="A31" s="24">
        <v>21080000</v>
      </c>
      <c r="B31" s="36" t="s">
        <v>34</v>
      </c>
      <c r="C31" s="30"/>
      <c r="D31" s="30"/>
      <c r="E31" s="30"/>
      <c r="F31" s="21"/>
      <c r="G31" s="37"/>
      <c r="H31" s="21"/>
      <c r="I31" s="22">
        <v>1.2278399999999998</v>
      </c>
      <c r="J31" s="22">
        <v>0</v>
      </c>
      <c r="K31" s="21"/>
      <c r="L31" s="21">
        <v>1.2278399999999998</v>
      </c>
      <c r="M31" s="21"/>
      <c r="N31" s="21">
        <v>0</v>
      </c>
      <c r="O31" s="21">
        <v>4.8499499999999998</v>
      </c>
      <c r="P31" s="34">
        <v>25.316549655151082</v>
      </c>
      <c r="Q31" s="21">
        <v>-3.6221100000000002</v>
      </c>
    </row>
    <row r="32" spans="1:17" ht="36.75" customHeight="1">
      <c r="A32" s="24">
        <v>24060000</v>
      </c>
      <c r="B32" s="36" t="s">
        <v>34</v>
      </c>
      <c r="C32" s="30"/>
      <c r="D32" s="30"/>
      <c r="E32" s="30"/>
      <c r="F32" s="21">
        <v>2000</v>
      </c>
      <c r="G32" s="21">
        <v>2000</v>
      </c>
      <c r="H32" s="21">
        <v>0</v>
      </c>
      <c r="I32" s="22">
        <v>2792.3330299999998</v>
      </c>
      <c r="J32" s="22">
        <v>305.13542999999981</v>
      </c>
      <c r="K32" s="21">
        <v>139.61665149999999</v>
      </c>
      <c r="L32" s="21">
        <v>792.33302999999978</v>
      </c>
      <c r="M32" s="21"/>
      <c r="N32" s="21">
        <v>305.13542999999981</v>
      </c>
      <c r="O32" s="21">
        <v>2038.8686299999999</v>
      </c>
      <c r="P32" s="34">
        <v>136.95502441469219</v>
      </c>
      <c r="Q32" s="21">
        <v>753.46439999999984</v>
      </c>
    </row>
    <row r="33" spans="1:17" ht="63" hidden="1" customHeight="1">
      <c r="A33" s="24">
        <v>31020000</v>
      </c>
      <c r="B33" s="25" t="s">
        <v>74</v>
      </c>
      <c r="C33" s="38"/>
      <c r="D33" s="38"/>
      <c r="E33" s="38"/>
      <c r="F33" s="21">
        <v>0</v>
      </c>
      <c r="G33" s="21">
        <v>0</v>
      </c>
      <c r="H33" s="21">
        <v>0</v>
      </c>
      <c r="I33" s="22">
        <v>0</v>
      </c>
      <c r="J33" s="22">
        <v>0</v>
      </c>
      <c r="K33" s="21"/>
      <c r="L33" s="21">
        <v>0</v>
      </c>
      <c r="M33" s="21"/>
      <c r="N33" s="21">
        <v>0</v>
      </c>
      <c r="O33" s="21"/>
      <c r="P33" s="21"/>
      <c r="Q33" s="21">
        <v>0</v>
      </c>
    </row>
    <row r="34" spans="1:17" ht="39" customHeight="1">
      <c r="A34" s="142" t="s">
        <v>75</v>
      </c>
      <c r="B34" s="143"/>
      <c r="C34" s="39"/>
      <c r="D34" s="39"/>
      <c r="E34" s="39"/>
      <c r="F34" s="40">
        <v>1420429.3370000001</v>
      </c>
      <c r="G34" s="40">
        <v>1019693.4570000002</v>
      </c>
      <c r="H34" s="40">
        <v>108596.16</v>
      </c>
      <c r="I34" s="40">
        <v>1044273.5130500002</v>
      </c>
      <c r="J34" s="40">
        <v>121808.73665000009</v>
      </c>
      <c r="K34" s="22">
        <v>102.41053386007948</v>
      </c>
      <c r="L34" s="22">
        <v>24580.056050000014</v>
      </c>
      <c r="M34" s="22">
        <v>112.16670704562675</v>
      </c>
      <c r="N34" s="22">
        <v>13212.57665000009</v>
      </c>
      <c r="O34" s="40">
        <v>1304782.8001400002</v>
      </c>
      <c r="P34" s="22">
        <v>80.034279493717435</v>
      </c>
      <c r="Q34" s="22">
        <v>-260509.28709</v>
      </c>
    </row>
  </sheetData>
  <mergeCells count="17">
    <mergeCell ref="A34:B34"/>
    <mergeCell ref="I5:I6"/>
    <mergeCell ref="J5:J6"/>
    <mergeCell ref="K5:L5"/>
    <mergeCell ref="M5:N5"/>
    <mergeCell ref="A5:A6"/>
    <mergeCell ref="O5:O6"/>
    <mergeCell ref="P5:Q5"/>
    <mergeCell ref="B1:P1"/>
    <mergeCell ref="B2:P2"/>
    <mergeCell ref="B3:P3"/>
    <mergeCell ref="B5:B6"/>
    <mergeCell ref="C5:C6"/>
    <mergeCell ref="D5:D6"/>
    <mergeCell ref="E5:E6"/>
    <mergeCell ref="F5:F6"/>
    <mergeCell ref="G5:H5"/>
  </mergeCells>
  <printOptions horizontalCentered="1"/>
  <pageMargins left="0.15748031496062992" right="0.15748031496062992" top="0.15748031496062992" bottom="0.19685039370078741" header="0.19685039370078741" footer="0.19685039370078741"/>
  <pageSetup paperSize="9" scale="35" fitToHeight="0" orientation="landscape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5DF97-9783-4B08-9BBD-E04DBB08E758}">
  <sheetPr>
    <tabColor indexed="11"/>
  </sheetPr>
  <dimension ref="A1:K135"/>
  <sheetViews>
    <sheetView view="pageBreakPreview" topLeftCell="A22" zoomScale="59" zoomScaleNormal="75" zoomScaleSheetLayoutView="59" workbookViewId="0">
      <selection activeCell="E5" sqref="E5"/>
    </sheetView>
  </sheetViews>
  <sheetFormatPr defaultRowHeight="12.75"/>
  <cols>
    <col min="1" max="1" width="170.7109375" style="90" customWidth="1"/>
    <col min="2" max="2" width="70.28515625" style="90" customWidth="1"/>
    <col min="3" max="3" width="25.140625" style="90" customWidth="1"/>
    <col min="4" max="4" width="25" style="90" customWidth="1"/>
    <col min="5" max="5" width="24.7109375" style="90" customWidth="1"/>
    <col min="6" max="6" width="22.140625" style="90" customWidth="1"/>
    <col min="7" max="7" width="15.5703125" style="90" customWidth="1"/>
    <col min="8" max="8" width="22.42578125" style="90" customWidth="1"/>
    <col min="9" max="9" width="25.140625" style="90" customWidth="1"/>
    <col min="10" max="10" width="15.7109375" style="90" customWidth="1"/>
    <col min="11" max="11" width="22.7109375" style="90" customWidth="1"/>
    <col min="12" max="16384" width="9.140625" style="90"/>
  </cols>
  <sheetData>
    <row r="1" spans="1:11" ht="30" customHeight="1">
      <c r="A1" s="161" t="s">
        <v>28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1" ht="30" customHeight="1">
      <c r="A2" s="161" t="s">
        <v>76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1" ht="30" customHeight="1">
      <c r="A3" s="161" t="s">
        <v>77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ht="30" customHeight="1">
      <c r="A4" s="161" t="s">
        <v>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</row>
    <row r="5" spans="1:11" ht="31.5" customHeight="1" thickBot="1">
      <c r="A5" s="91"/>
      <c r="B5" s="91"/>
      <c r="C5" s="92"/>
      <c r="D5" s="92"/>
      <c r="E5" s="91"/>
      <c r="F5" s="91"/>
      <c r="G5" s="91"/>
      <c r="K5" s="93" t="s">
        <v>3</v>
      </c>
    </row>
    <row r="6" spans="1:11" ht="57.75" customHeight="1">
      <c r="A6" s="162" t="s">
        <v>78</v>
      </c>
      <c r="B6" s="163"/>
      <c r="C6" s="159" t="s">
        <v>24</v>
      </c>
      <c r="D6" s="152" t="s">
        <v>79</v>
      </c>
      <c r="E6" s="155" t="s">
        <v>1</v>
      </c>
      <c r="F6" s="156"/>
      <c r="G6" s="152" t="s">
        <v>4</v>
      </c>
      <c r="H6" s="152"/>
      <c r="I6" s="157" t="s">
        <v>80</v>
      </c>
      <c r="J6" s="152" t="s">
        <v>81</v>
      </c>
      <c r="K6" s="154"/>
    </row>
    <row r="7" spans="1:11" ht="81" customHeight="1">
      <c r="A7" s="164"/>
      <c r="B7" s="165"/>
      <c r="C7" s="160"/>
      <c r="D7" s="153"/>
      <c r="E7" s="95" t="s">
        <v>6</v>
      </c>
      <c r="F7" s="96" t="s">
        <v>7</v>
      </c>
      <c r="G7" s="94" t="s">
        <v>8</v>
      </c>
      <c r="H7" s="94" t="s">
        <v>9</v>
      </c>
      <c r="I7" s="158"/>
      <c r="J7" s="94" t="s">
        <v>8</v>
      </c>
      <c r="K7" s="97" t="s">
        <v>9</v>
      </c>
    </row>
    <row r="8" spans="1:11" s="101" customFormat="1" ht="36.75" customHeight="1">
      <c r="A8" s="151" t="s">
        <v>82</v>
      </c>
      <c r="B8" s="150"/>
      <c r="C8" s="98">
        <v>209040.74100000001</v>
      </c>
      <c r="D8" s="98">
        <v>155541.44099999999</v>
      </c>
      <c r="E8" s="99">
        <v>155541.36516999998</v>
      </c>
      <c r="F8" s="99">
        <v>25080.836189999998</v>
      </c>
      <c r="G8" s="98">
        <v>99.999951247719238</v>
      </c>
      <c r="H8" s="98">
        <v>-7.583000001613982E-2</v>
      </c>
      <c r="I8" s="98">
        <v>161452.48300000001</v>
      </c>
      <c r="J8" s="98">
        <v>96.338787908266468</v>
      </c>
      <c r="K8" s="100">
        <v>-5911.117830000032</v>
      </c>
    </row>
    <row r="9" spans="1:11" ht="27" customHeight="1">
      <c r="A9" s="149" t="s">
        <v>83</v>
      </c>
      <c r="B9" s="150"/>
      <c r="C9" s="102"/>
      <c r="D9" s="102"/>
      <c r="E9" s="119"/>
      <c r="F9" s="119"/>
      <c r="G9" s="102"/>
      <c r="H9" s="102"/>
      <c r="I9" s="103"/>
      <c r="J9" s="104"/>
      <c r="K9" s="105"/>
    </row>
    <row r="10" spans="1:11" ht="36.75" customHeight="1">
      <c r="A10" s="149" t="s">
        <v>10</v>
      </c>
      <c r="B10" s="150"/>
      <c r="C10" s="106">
        <v>52723.100000000006</v>
      </c>
      <c r="D10" s="106">
        <v>39542.400000000001</v>
      </c>
      <c r="E10" s="107">
        <v>39542.400000000001</v>
      </c>
      <c r="F10" s="107">
        <v>4393.5999999999985</v>
      </c>
      <c r="G10" s="108">
        <v>100</v>
      </c>
      <c r="H10" s="108">
        <v>0</v>
      </c>
      <c r="I10" s="106">
        <v>52881.3</v>
      </c>
      <c r="J10" s="106">
        <v>74.775771397450512</v>
      </c>
      <c r="K10" s="109">
        <v>-13338.900000000001</v>
      </c>
    </row>
    <row r="11" spans="1:11" ht="66.75" customHeight="1">
      <c r="A11" s="149" t="s">
        <v>11</v>
      </c>
      <c r="B11" s="150"/>
      <c r="C11" s="106">
        <v>128519.4</v>
      </c>
      <c r="D11" s="106">
        <v>96390</v>
      </c>
      <c r="E11" s="107">
        <v>96390</v>
      </c>
      <c r="F11" s="107">
        <v>10710</v>
      </c>
      <c r="G11" s="108">
        <v>100</v>
      </c>
      <c r="H11" s="108">
        <v>0</v>
      </c>
      <c r="I11" s="106">
        <v>97998.3</v>
      </c>
      <c r="J11" s="106">
        <v>98.358849082075906</v>
      </c>
      <c r="K11" s="109">
        <v>-1608.3000000000029</v>
      </c>
    </row>
    <row r="12" spans="1:11" ht="116.25" hidden="1" customHeight="1">
      <c r="A12" s="149" t="s">
        <v>12</v>
      </c>
      <c r="B12" s="150"/>
      <c r="C12" s="106">
        <v>0</v>
      </c>
      <c r="D12" s="106">
        <v>0</v>
      </c>
      <c r="E12" s="107">
        <v>0</v>
      </c>
      <c r="F12" s="107">
        <v>0</v>
      </c>
      <c r="G12" s="108" t="s">
        <v>2</v>
      </c>
      <c r="H12" s="108">
        <v>0</v>
      </c>
      <c r="I12" s="106"/>
      <c r="J12" s="106" t="s">
        <v>2</v>
      </c>
      <c r="K12" s="109">
        <v>0</v>
      </c>
    </row>
    <row r="13" spans="1:11" ht="101.25" customHeight="1">
      <c r="A13" s="149" t="s">
        <v>13</v>
      </c>
      <c r="B13" s="171"/>
      <c r="C13" s="106">
        <v>10242.241000000002</v>
      </c>
      <c r="D13" s="106">
        <v>10242.241000000002</v>
      </c>
      <c r="E13" s="107">
        <v>10242.16517</v>
      </c>
      <c r="F13" s="107">
        <v>610.43619000000035</v>
      </c>
      <c r="G13" s="108">
        <v>99.99925963468344</v>
      </c>
      <c r="H13" s="108">
        <v>-7.5830000001587905E-2</v>
      </c>
      <c r="I13" s="106">
        <v>10572.883</v>
      </c>
      <c r="J13" s="106">
        <v>96.872018445678449</v>
      </c>
      <c r="K13" s="109">
        <v>-330.71782999999959</v>
      </c>
    </row>
    <row r="14" spans="1:11" ht="95.25" customHeight="1">
      <c r="A14" s="184" t="s">
        <v>14</v>
      </c>
      <c r="B14" s="185"/>
      <c r="C14" s="106">
        <v>17556</v>
      </c>
      <c r="D14" s="106">
        <v>9366.7999999999993</v>
      </c>
      <c r="E14" s="107">
        <v>9366.7999999999993</v>
      </c>
      <c r="F14" s="107">
        <v>9366.7999999999993</v>
      </c>
      <c r="G14" s="108">
        <v>100</v>
      </c>
      <c r="H14" s="108">
        <v>0</v>
      </c>
      <c r="I14" s="106"/>
      <c r="J14" s="106"/>
      <c r="K14" s="109">
        <v>9366.7999999999993</v>
      </c>
    </row>
    <row r="15" spans="1:11" s="101" customFormat="1" ht="35.25" customHeight="1">
      <c r="A15" s="151" t="s">
        <v>84</v>
      </c>
      <c r="B15" s="150"/>
      <c r="C15" s="98">
        <v>713049.57099999988</v>
      </c>
      <c r="D15" s="98">
        <v>585310.91599999997</v>
      </c>
      <c r="E15" s="99">
        <v>588694.85900000005</v>
      </c>
      <c r="F15" s="99">
        <v>52742.896999999997</v>
      </c>
      <c r="G15" s="98">
        <v>100.57814452242337</v>
      </c>
      <c r="H15" s="98">
        <v>3383.9430000000866</v>
      </c>
      <c r="I15" s="98">
        <v>470733.66100000002</v>
      </c>
      <c r="J15" s="98">
        <v>125.05901059835192</v>
      </c>
      <c r="K15" s="100">
        <v>117961.19800000003</v>
      </c>
    </row>
    <row r="16" spans="1:11" ht="27" customHeight="1">
      <c r="A16" s="149" t="s">
        <v>85</v>
      </c>
      <c r="B16" s="150"/>
      <c r="C16" s="108"/>
      <c r="D16" s="108"/>
      <c r="E16" s="110"/>
      <c r="F16" s="110"/>
      <c r="G16" s="108"/>
      <c r="H16" s="108"/>
      <c r="I16" s="120"/>
      <c r="J16" s="108"/>
      <c r="K16" s="111"/>
    </row>
    <row r="17" spans="1:11" ht="36.75" customHeight="1">
      <c r="A17" s="172" t="s">
        <v>15</v>
      </c>
      <c r="B17" s="173"/>
      <c r="C17" s="106">
        <v>18735.168999999998</v>
      </c>
      <c r="D17" s="106">
        <v>18735.168999999998</v>
      </c>
      <c r="E17" s="110">
        <v>18735.167000000001</v>
      </c>
      <c r="F17" s="107">
        <v>0</v>
      </c>
      <c r="G17" s="108">
        <v>99.999989324889484</v>
      </c>
      <c r="H17" s="108">
        <v>-1.9999999967694748E-3</v>
      </c>
      <c r="I17" s="112">
        <v>12030.066000000001</v>
      </c>
      <c r="J17" s="106">
        <v>155.73619463101863</v>
      </c>
      <c r="K17" s="113">
        <v>6705.1010000000006</v>
      </c>
    </row>
    <row r="18" spans="1:11" ht="58.5" hidden="1" customHeight="1">
      <c r="A18" s="182"/>
      <c r="B18" s="183"/>
      <c r="C18" s="106"/>
      <c r="D18" s="106"/>
      <c r="E18" s="110"/>
      <c r="F18" s="107"/>
      <c r="G18" s="108"/>
      <c r="H18" s="108"/>
      <c r="I18" s="112"/>
      <c r="J18" s="106"/>
      <c r="K18" s="113">
        <v>0</v>
      </c>
    </row>
    <row r="19" spans="1:11" ht="40.5" customHeight="1">
      <c r="A19" s="182" t="s">
        <v>16</v>
      </c>
      <c r="B19" s="183"/>
      <c r="C19" s="106">
        <v>41651</v>
      </c>
      <c r="D19" s="106">
        <v>41651</v>
      </c>
      <c r="E19" s="110">
        <v>41651</v>
      </c>
      <c r="F19" s="107">
        <v>0</v>
      </c>
      <c r="G19" s="108">
        <v>100</v>
      </c>
      <c r="H19" s="108">
        <v>0</v>
      </c>
      <c r="I19" s="112">
        <v>59207</v>
      </c>
      <c r="J19" s="106">
        <v>70.348100731332437</v>
      </c>
      <c r="K19" s="113">
        <v>-17556</v>
      </c>
    </row>
    <row r="20" spans="1:11" ht="38.25" customHeight="1">
      <c r="A20" s="182" t="s">
        <v>17</v>
      </c>
      <c r="B20" s="183"/>
      <c r="C20" s="106">
        <v>0</v>
      </c>
      <c r="D20" s="106">
        <v>0</v>
      </c>
      <c r="E20" s="110">
        <v>0</v>
      </c>
      <c r="F20" s="107">
        <v>0</v>
      </c>
      <c r="G20" s="108" t="s">
        <v>2</v>
      </c>
      <c r="H20" s="108">
        <v>0</v>
      </c>
      <c r="I20" s="112">
        <v>50574</v>
      </c>
      <c r="J20" s="106">
        <v>0</v>
      </c>
      <c r="K20" s="113">
        <v>-50574</v>
      </c>
    </row>
    <row r="21" spans="1:11" ht="67.5" customHeight="1">
      <c r="A21" s="174" t="s">
        <v>18</v>
      </c>
      <c r="B21" s="175"/>
      <c r="C21" s="106">
        <v>6059.9</v>
      </c>
      <c r="D21" s="106">
        <v>4407.2000000000007</v>
      </c>
      <c r="E21" s="110">
        <v>4407.2</v>
      </c>
      <c r="F21" s="107">
        <v>550.89999999999964</v>
      </c>
      <c r="G21" s="108">
        <v>99.999999999999972</v>
      </c>
      <c r="H21" s="108">
        <v>0</v>
      </c>
      <c r="I21" s="112">
        <v>3089.8</v>
      </c>
      <c r="J21" s="106">
        <v>142.63706388763023</v>
      </c>
      <c r="K21" s="113">
        <v>1317.3999999999996</v>
      </c>
    </row>
    <row r="22" spans="1:11" s="101" customFormat="1" ht="38.25" customHeight="1">
      <c r="A22" s="149" t="s">
        <v>86</v>
      </c>
      <c r="B22" s="171"/>
      <c r="C22" s="106">
        <v>57100</v>
      </c>
      <c r="D22" s="106">
        <v>42824.800000000003</v>
      </c>
      <c r="E22" s="3">
        <v>42824.800000000003</v>
      </c>
      <c r="F22" s="107">
        <v>4758.4000000000015</v>
      </c>
      <c r="G22" s="108">
        <v>100</v>
      </c>
      <c r="H22" s="108">
        <v>0</v>
      </c>
      <c r="I22" s="106">
        <v>49044</v>
      </c>
      <c r="J22" s="106">
        <v>87.319141994943323</v>
      </c>
      <c r="K22" s="109">
        <v>-6219.1999999999971</v>
      </c>
    </row>
    <row r="23" spans="1:11" s="101" customFormat="1" ht="67.5" customHeight="1">
      <c r="A23" s="172" t="s">
        <v>19</v>
      </c>
      <c r="B23" s="173"/>
      <c r="C23" s="106">
        <v>29997.200000000004</v>
      </c>
      <c r="D23" s="106">
        <v>29670.800000000003</v>
      </c>
      <c r="E23" s="3">
        <v>29670.799999999999</v>
      </c>
      <c r="F23" s="107">
        <v>7154.0999999999985</v>
      </c>
      <c r="G23" s="108">
        <v>99.999999999999986</v>
      </c>
      <c r="H23" s="108">
        <v>0</v>
      </c>
      <c r="I23" s="106"/>
      <c r="J23" s="106" t="s">
        <v>2</v>
      </c>
      <c r="K23" s="109">
        <v>29670.799999999999</v>
      </c>
    </row>
    <row r="24" spans="1:11" s="101" customFormat="1" ht="37.5" customHeight="1">
      <c r="A24" s="149" t="s">
        <v>87</v>
      </c>
      <c r="B24" s="150"/>
      <c r="C24" s="106">
        <v>382472.6</v>
      </c>
      <c r="D24" s="106">
        <v>280654.39999999997</v>
      </c>
      <c r="E24" s="3">
        <v>280654.40000000002</v>
      </c>
      <c r="F24" s="107">
        <v>33673.500000000029</v>
      </c>
      <c r="G24" s="108">
        <v>100.00000000000003</v>
      </c>
      <c r="H24" s="108">
        <v>0</v>
      </c>
      <c r="I24" s="106">
        <v>242135.4</v>
      </c>
      <c r="J24" s="106">
        <v>115.90804153378649</v>
      </c>
      <c r="K24" s="109">
        <v>38519.000000000029</v>
      </c>
    </row>
    <row r="25" spans="1:11" s="101" customFormat="1" ht="93" customHeight="1">
      <c r="A25" s="180" t="s">
        <v>20</v>
      </c>
      <c r="B25" s="181"/>
      <c r="C25" s="106"/>
      <c r="D25" s="106"/>
      <c r="E25" s="3">
        <v>3383.9450000000002</v>
      </c>
      <c r="F25" s="107">
        <v>3383.9450000000002</v>
      </c>
      <c r="G25" s="108" t="s">
        <v>2</v>
      </c>
      <c r="H25" s="108">
        <v>3383.9450000000002</v>
      </c>
      <c r="I25" s="106"/>
      <c r="J25" s="106"/>
      <c r="K25" s="109">
        <v>3383.9450000000002</v>
      </c>
    </row>
    <row r="26" spans="1:11" s="101" customFormat="1" ht="51" customHeight="1">
      <c r="A26" s="149" t="s">
        <v>88</v>
      </c>
      <c r="B26" s="150"/>
      <c r="C26" s="106">
        <v>11758.900000000001</v>
      </c>
      <c r="D26" s="106">
        <v>11758.900000000001</v>
      </c>
      <c r="E26" s="3">
        <v>11758.9</v>
      </c>
      <c r="F26" s="107">
        <v>0</v>
      </c>
      <c r="G26" s="108">
        <v>99.999999999999986</v>
      </c>
      <c r="H26" s="108">
        <v>0</v>
      </c>
      <c r="I26" s="106">
        <v>10845.9</v>
      </c>
      <c r="J26" s="106">
        <v>108.41792751177866</v>
      </c>
      <c r="K26" s="109">
        <v>913</v>
      </c>
    </row>
    <row r="27" spans="1:11" s="101" customFormat="1" ht="67.5" customHeight="1">
      <c r="A27" s="174" t="s">
        <v>21</v>
      </c>
      <c r="B27" s="175"/>
      <c r="C27" s="106">
        <v>0</v>
      </c>
      <c r="D27" s="106">
        <v>0</v>
      </c>
      <c r="E27" s="3">
        <v>0</v>
      </c>
      <c r="F27" s="107">
        <v>0</v>
      </c>
      <c r="G27" s="108" t="s">
        <v>2</v>
      </c>
      <c r="H27" s="108">
        <v>0</v>
      </c>
      <c r="I27" s="106">
        <v>5223.6000000000004</v>
      </c>
      <c r="J27" s="106">
        <v>0</v>
      </c>
      <c r="K27" s="109">
        <v>-5223.6000000000004</v>
      </c>
    </row>
    <row r="28" spans="1:11" s="101" customFormat="1" ht="93.75" customHeight="1">
      <c r="A28" s="172" t="s">
        <v>22</v>
      </c>
      <c r="B28" s="173"/>
      <c r="C28" s="106">
        <v>49949.769</v>
      </c>
      <c r="D28" s="106">
        <v>49949.769</v>
      </c>
      <c r="E28" s="3">
        <v>49949.769</v>
      </c>
      <c r="F28" s="107">
        <v>0</v>
      </c>
      <c r="G28" s="108">
        <v>100</v>
      </c>
      <c r="H28" s="108">
        <v>0</v>
      </c>
      <c r="I28" s="106">
        <v>21517.329000000002</v>
      </c>
      <c r="J28" s="106">
        <v>232.13740422893565</v>
      </c>
      <c r="K28" s="113">
        <v>28432.44</v>
      </c>
    </row>
    <row r="29" spans="1:11" s="101" customFormat="1" ht="96" customHeight="1">
      <c r="A29" s="174" t="s">
        <v>89</v>
      </c>
      <c r="B29" s="175"/>
      <c r="C29" s="106">
        <v>11524.165999999999</v>
      </c>
      <c r="D29" s="106">
        <v>11524.165999999999</v>
      </c>
      <c r="E29" s="41">
        <v>11524.165999999999</v>
      </c>
      <c r="F29" s="107">
        <v>0</v>
      </c>
      <c r="G29" s="114">
        <v>100</v>
      </c>
      <c r="H29" s="114">
        <v>0</v>
      </c>
      <c r="I29" s="106">
        <v>17066.565999999999</v>
      </c>
      <c r="J29" s="106">
        <v>67.524808447112321</v>
      </c>
      <c r="K29" s="109">
        <v>-5542.4</v>
      </c>
    </row>
    <row r="30" spans="1:11" s="101" customFormat="1" ht="67.5" customHeight="1">
      <c r="A30" s="176" t="s">
        <v>90</v>
      </c>
      <c r="B30" s="177"/>
      <c r="C30" s="106">
        <v>28998.467000000004</v>
      </c>
      <c r="D30" s="106">
        <v>19332.312000000002</v>
      </c>
      <c r="E30" s="41">
        <v>19332.312000000002</v>
      </c>
      <c r="F30" s="107">
        <v>3222.0520000000015</v>
      </c>
      <c r="G30" s="114">
        <v>100</v>
      </c>
      <c r="H30" s="114">
        <v>0</v>
      </c>
      <c r="I30" s="106"/>
      <c r="J30" s="106" t="s">
        <v>2</v>
      </c>
      <c r="K30" s="109">
        <v>19332.312000000002</v>
      </c>
    </row>
    <row r="31" spans="1:11" s="101" customFormat="1" ht="67.5" customHeight="1">
      <c r="A31" s="176" t="s">
        <v>23</v>
      </c>
      <c r="B31" s="177"/>
      <c r="C31" s="106">
        <v>74802.400000000009</v>
      </c>
      <c r="D31" s="106">
        <v>74802.400000000009</v>
      </c>
      <c r="E31" s="41">
        <v>74802.399999999994</v>
      </c>
      <c r="F31" s="107">
        <v>0</v>
      </c>
      <c r="G31" s="114">
        <v>99.999999999999972</v>
      </c>
      <c r="H31" s="114">
        <v>0</v>
      </c>
      <c r="I31" s="106"/>
      <c r="J31" s="106" t="s">
        <v>2</v>
      </c>
      <c r="K31" s="109">
        <v>74802.399999999994</v>
      </c>
    </row>
    <row r="32" spans="1:11" s="116" customFormat="1" ht="36" customHeight="1" thickBot="1">
      <c r="A32" s="168" t="s">
        <v>91</v>
      </c>
      <c r="B32" s="169"/>
      <c r="C32" s="42">
        <v>922090.31199999992</v>
      </c>
      <c r="D32" s="42">
        <v>740852.35699999996</v>
      </c>
      <c r="E32" s="42">
        <v>744236.22417000006</v>
      </c>
      <c r="F32" s="115">
        <v>77823.733190000057</v>
      </c>
      <c r="G32" s="42">
        <v>100.45675324348062</v>
      </c>
      <c r="H32" s="42">
        <v>3383.8671700000996</v>
      </c>
      <c r="I32" s="42">
        <v>632186.14400000009</v>
      </c>
      <c r="J32" s="42">
        <v>117.72422272038914</v>
      </c>
      <c r="K32" s="43">
        <v>112050.08016999997</v>
      </c>
    </row>
    <row r="33" spans="1:11" s="116" customFormat="1" ht="39.75" customHeight="1" thickBot="1">
      <c r="A33" s="170" t="s">
        <v>75</v>
      </c>
      <c r="B33" s="167"/>
      <c r="C33" s="44">
        <v>1420429.3370000001</v>
      </c>
      <c r="D33" s="44">
        <v>1019693.4570000002</v>
      </c>
      <c r="E33" s="44">
        <v>1044273.5130500002</v>
      </c>
      <c r="F33" s="117">
        <v>121808.73665000009</v>
      </c>
      <c r="G33" s="44">
        <v>102.41053386007948</v>
      </c>
      <c r="H33" s="44">
        <v>24580.056050000014</v>
      </c>
      <c r="I33" s="44">
        <v>1304782.8001400002</v>
      </c>
      <c r="J33" s="44">
        <v>80.034279493717435</v>
      </c>
      <c r="K33" s="45">
        <v>-260509.28709</v>
      </c>
    </row>
    <row r="34" spans="1:11" s="116" customFormat="1" ht="39.75" customHeight="1" thickBot="1">
      <c r="A34" s="178" t="s">
        <v>117</v>
      </c>
      <c r="B34" s="179"/>
      <c r="C34" s="127">
        <v>69248.557539999994</v>
      </c>
      <c r="D34" s="128">
        <v>57904.536</v>
      </c>
      <c r="E34" s="128">
        <v>54962.690040000001</v>
      </c>
      <c r="F34" s="128">
        <v>14390.642</v>
      </c>
      <c r="G34" s="128">
        <v>89.355855690800936</v>
      </c>
      <c r="H34" s="128">
        <v>-5650.0060000000012</v>
      </c>
      <c r="I34" s="128">
        <v>204592.45991999999</v>
      </c>
      <c r="J34" s="128">
        <v>24.486984972435643</v>
      </c>
      <c r="K34" s="129">
        <v>-146267.44299999997</v>
      </c>
    </row>
    <row r="35" spans="1:11" s="116" customFormat="1" ht="36" customHeight="1" thickBot="1">
      <c r="A35" s="166" t="s">
        <v>92</v>
      </c>
      <c r="B35" s="167"/>
      <c r="C35" s="124">
        <v>2411768.2065400002</v>
      </c>
      <c r="D35" s="124">
        <v>1818450.3500000003</v>
      </c>
      <c r="E35" s="124">
        <v>1843472.4272600003</v>
      </c>
      <c r="F35" s="125">
        <v>214023.11184000014</v>
      </c>
      <c r="G35" s="124">
        <v>101.37601102279201</v>
      </c>
      <c r="H35" s="124">
        <v>25022.077259999933</v>
      </c>
      <c r="I35" s="124">
        <v>2141561.4040600001</v>
      </c>
      <c r="J35" s="124">
        <v>86.080764425671902</v>
      </c>
      <c r="K35" s="126">
        <v>-298088.97679999983</v>
      </c>
    </row>
    <row r="36" spans="1:11">
      <c r="A36" s="118"/>
      <c r="B36" s="118"/>
    </row>
    <row r="37" spans="1:11">
      <c r="A37" s="118"/>
      <c r="B37" s="118"/>
    </row>
    <row r="38" spans="1:11">
      <c r="A38" s="118"/>
      <c r="B38" s="118"/>
    </row>
    <row r="39" spans="1:11">
      <c r="A39" s="118"/>
      <c r="B39" s="118"/>
    </row>
    <row r="40" spans="1:11">
      <c r="A40" s="118"/>
      <c r="B40" s="118"/>
    </row>
    <row r="41" spans="1:11">
      <c r="A41" s="118"/>
      <c r="B41" s="118"/>
    </row>
    <row r="42" spans="1:11">
      <c r="A42" s="118"/>
      <c r="B42" s="118"/>
    </row>
    <row r="43" spans="1:11">
      <c r="A43" s="118"/>
      <c r="B43" s="118"/>
    </row>
    <row r="44" spans="1:11">
      <c r="A44" s="118"/>
      <c r="B44" s="118"/>
    </row>
    <row r="45" spans="1:11">
      <c r="A45" s="118"/>
      <c r="B45" s="118"/>
    </row>
    <row r="46" spans="1:11">
      <c r="A46" s="118"/>
      <c r="B46" s="118"/>
    </row>
    <row r="47" spans="1:11">
      <c r="A47" s="118"/>
      <c r="B47" s="118"/>
    </row>
    <row r="48" spans="1:11">
      <c r="A48" s="118"/>
      <c r="B48" s="118"/>
    </row>
    <row r="49" spans="1:2">
      <c r="A49" s="118"/>
      <c r="B49" s="118"/>
    </row>
    <row r="50" spans="1:2">
      <c r="A50" s="118"/>
      <c r="B50" s="118"/>
    </row>
    <row r="51" spans="1:2">
      <c r="A51" s="118"/>
      <c r="B51" s="118"/>
    </row>
    <row r="52" spans="1:2">
      <c r="A52" s="118"/>
      <c r="B52" s="118"/>
    </row>
    <row r="53" spans="1:2">
      <c r="A53" s="118"/>
      <c r="B53" s="118"/>
    </row>
    <row r="54" spans="1:2">
      <c r="A54" s="118"/>
      <c r="B54" s="118"/>
    </row>
    <row r="55" spans="1:2">
      <c r="A55" s="118"/>
      <c r="B55" s="118"/>
    </row>
    <row r="56" spans="1:2">
      <c r="A56" s="118"/>
      <c r="B56" s="118"/>
    </row>
    <row r="57" spans="1:2">
      <c r="A57" s="118"/>
      <c r="B57" s="118"/>
    </row>
    <row r="58" spans="1:2">
      <c r="A58" s="118"/>
      <c r="B58" s="118"/>
    </row>
    <row r="59" spans="1:2">
      <c r="A59" s="118"/>
      <c r="B59" s="118"/>
    </row>
    <row r="60" spans="1:2">
      <c r="A60" s="118"/>
      <c r="B60" s="118"/>
    </row>
    <row r="61" spans="1:2">
      <c r="A61" s="118"/>
      <c r="B61" s="118"/>
    </row>
    <row r="62" spans="1:2">
      <c r="A62" s="118"/>
      <c r="B62" s="118"/>
    </row>
    <row r="63" spans="1:2">
      <c r="A63" s="118"/>
      <c r="B63" s="118"/>
    </row>
    <row r="64" spans="1:2">
      <c r="A64" s="118"/>
      <c r="B64" s="118"/>
    </row>
    <row r="65" spans="1:2">
      <c r="A65" s="118"/>
      <c r="B65" s="118"/>
    </row>
    <row r="66" spans="1:2">
      <c r="A66" s="118"/>
      <c r="B66" s="118"/>
    </row>
    <row r="67" spans="1:2">
      <c r="A67" s="118"/>
      <c r="B67" s="118"/>
    </row>
    <row r="68" spans="1:2">
      <c r="A68" s="118"/>
      <c r="B68" s="118"/>
    </row>
    <row r="69" spans="1:2">
      <c r="A69" s="118"/>
      <c r="B69" s="118"/>
    </row>
    <row r="70" spans="1:2">
      <c r="A70" s="118"/>
      <c r="B70" s="118"/>
    </row>
    <row r="71" spans="1:2">
      <c r="A71" s="118"/>
      <c r="B71" s="118"/>
    </row>
    <row r="72" spans="1:2">
      <c r="A72" s="118"/>
      <c r="B72" s="118"/>
    </row>
    <row r="73" spans="1:2">
      <c r="A73" s="118"/>
      <c r="B73" s="118"/>
    </row>
    <row r="74" spans="1:2">
      <c r="A74" s="118"/>
      <c r="B74" s="118"/>
    </row>
    <row r="75" spans="1:2">
      <c r="A75" s="118"/>
      <c r="B75" s="118"/>
    </row>
    <row r="76" spans="1:2">
      <c r="A76" s="118"/>
      <c r="B76" s="118"/>
    </row>
    <row r="77" spans="1:2">
      <c r="A77" s="118"/>
      <c r="B77" s="118"/>
    </row>
    <row r="78" spans="1:2">
      <c r="A78" s="118"/>
      <c r="B78" s="118"/>
    </row>
    <row r="79" spans="1:2">
      <c r="A79" s="118"/>
      <c r="B79" s="118"/>
    </row>
    <row r="80" spans="1:2">
      <c r="A80" s="118"/>
      <c r="B80" s="118"/>
    </row>
    <row r="81" spans="1:2">
      <c r="A81" s="118"/>
      <c r="B81" s="118"/>
    </row>
    <row r="82" spans="1:2">
      <c r="A82" s="118"/>
      <c r="B82" s="118"/>
    </row>
    <row r="83" spans="1:2">
      <c r="A83" s="118"/>
      <c r="B83" s="118"/>
    </row>
    <row r="84" spans="1:2">
      <c r="A84" s="118"/>
      <c r="B84" s="118"/>
    </row>
    <row r="85" spans="1:2">
      <c r="A85" s="118"/>
      <c r="B85" s="118"/>
    </row>
    <row r="86" spans="1:2">
      <c r="A86" s="118"/>
      <c r="B86" s="118"/>
    </row>
    <row r="87" spans="1:2">
      <c r="A87" s="118"/>
      <c r="B87" s="118"/>
    </row>
    <row r="88" spans="1:2">
      <c r="A88" s="118"/>
      <c r="B88" s="118"/>
    </row>
    <row r="89" spans="1:2">
      <c r="A89" s="118"/>
      <c r="B89" s="118"/>
    </row>
    <row r="90" spans="1:2">
      <c r="A90" s="118"/>
      <c r="B90" s="118"/>
    </row>
    <row r="91" spans="1:2">
      <c r="A91" s="118"/>
      <c r="B91" s="118"/>
    </row>
    <row r="92" spans="1:2">
      <c r="A92" s="118"/>
      <c r="B92" s="118"/>
    </row>
    <row r="93" spans="1:2">
      <c r="A93" s="118"/>
      <c r="B93" s="118"/>
    </row>
    <row r="94" spans="1:2">
      <c r="A94" s="118"/>
      <c r="B94" s="118"/>
    </row>
    <row r="95" spans="1:2">
      <c r="A95" s="118"/>
      <c r="B95" s="118"/>
    </row>
    <row r="96" spans="1:2">
      <c r="A96" s="118"/>
      <c r="B96" s="118"/>
    </row>
    <row r="97" spans="1:2">
      <c r="A97" s="118"/>
      <c r="B97" s="118"/>
    </row>
    <row r="98" spans="1:2">
      <c r="A98" s="118"/>
      <c r="B98" s="118"/>
    </row>
    <row r="99" spans="1:2">
      <c r="A99" s="118"/>
      <c r="B99" s="118"/>
    </row>
    <row r="100" spans="1:2">
      <c r="A100" s="118"/>
      <c r="B100" s="118"/>
    </row>
    <row r="101" spans="1:2">
      <c r="A101" s="118"/>
      <c r="B101" s="118"/>
    </row>
    <row r="102" spans="1:2">
      <c r="A102" s="118"/>
      <c r="B102" s="118"/>
    </row>
    <row r="103" spans="1:2">
      <c r="A103" s="118"/>
      <c r="B103" s="118"/>
    </row>
    <row r="104" spans="1:2">
      <c r="A104" s="118"/>
      <c r="B104" s="118"/>
    </row>
    <row r="105" spans="1:2">
      <c r="A105" s="118"/>
      <c r="B105" s="118"/>
    </row>
    <row r="106" spans="1:2">
      <c r="A106" s="118"/>
      <c r="B106" s="118"/>
    </row>
    <row r="107" spans="1:2">
      <c r="A107" s="118"/>
      <c r="B107" s="118"/>
    </row>
    <row r="108" spans="1:2">
      <c r="A108" s="118"/>
      <c r="B108" s="118"/>
    </row>
    <row r="109" spans="1:2">
      <c r="A109" s="118"/>
      <c r="B109" s="118"/>
    </row>
    <row r="110" spans="1:2">
      <c r="A110" s="118"/>
      <c r="B110" s="118"/>
    </row>
    <row r="111" spans="1:2">
      <c r="A111" s="118"/>
      <c r="B111" s="118"/>
    </row>
    <row r="112" spans="1:2">
      <c r="A112" s="118"/>
      <c r="B112" s="118"/>
    </row>
    <row r="113" spans="1:2">
      <c r="A113" s="118"/>
      <c r="B113" s="118"/>
    </row>
    <row r="114" spans="1:2">
      <c r="A114" s="118"/>
      <c r="B114" s="118"/>
    </row>
    <row r="115" spans="1:2">
      <c r="A115" s="118"/>
      <c r="B115" s="118"/>
    </row>
    <row r="116" spans="1:2">
      <c r="A116" s="118"/>
      <c r="B116" s="118"/>
    </row>
    <row r="117" spans="1:2">
      <c r="A117" s="118"/>
      <c r="B117" s="118"/>
    </row>
    <row r="118" spans="1:2">
      <c r="A118" s="118"/>
      <c r="B118" s="118"/>
    </row>
    <row r="119" spans="1:2">
      <c r="A119" s="118"/>
      <c r="B119" s="118"/>
    </row>
    <row r="120" spans="1:2">
      <c r="A120" s="118"/>
      <c r="B120" s="118"/>
    </row>
    <row r="121" spans="1:2">
      <c r="A121" s="118"/>
      <c r="B121" s="118"/>
    </row>
    <row r="122" spans="1:2">
      <c r="A122" s="118"/>
      <c r="B122" s="118"/>
    </row>
    <row r="123" spans="1:2">
      <c r="A123" s="118"/>
      <c r="B123" s="118"/>
    </row>
    <row r="124" spans="1:2">
      <c r="A124" s="118"/>
      <c r="B124" s="118"/>
    </row>
    <row r="125" spans="1:2">
      <c r="A125" s="118"/>
      <c r="B125" s="118"/>
    </row>
    <row r="126" spans="1:2">
      <c r="A126" s="118"/>
      <c r="B126" s="118"/>
    </row>
    <row r="127" spans="1:2">
      <c r="A127" s="118"/>
      <c r="B127" s="118"/>
    </row>
    <row r="128" spans="1:2">
      <c r="A128" s="118"/>
      <c r="B128" s="118"/>
    </row>
    <row r="129" spans="1:2">
      <c r="A129" s="118"/>
      <c r="B129" s="118"/>
    </row>
    <row r="130" spans="1:2">
      <c r="A130" s="118"/>
      <c r="B130" s="118"/>
    </row>
    <row r="131" spans="1:2">
      <c r="A131" s="118"/>
      <c r="B131" s="118"/>
    </row>
    <row r="132" spans="1:2">
      <c r="A132" s="118"/>
      <c r="B132" s="118"/>
    </row>
    <row r="133" spans="1:2">
      <c r="A133" s="118"/>
      <c r="B133" s="118"/>
    </row>
    <row r="134" spans="1:2">
      <c r="A134" s="118"/>
      <c r="B134" s="118"/>
    </row>
    <row r="135" spans="1:2">
      <c r="A135" s="118"/>
      <c r="B135" s="118"/>
    </row>
  </sheetData>
  <mergeCells count="39">
    <mergeCell ref="A18:B18"/>
    <mergeCell ref="A13:B13"/>
    <mergeCell ref="A23:B23"/>
    <mergeCell ref="A14:B14"/>
    <mergeCell ref="A20:B20"/>
    <mergeCell ref="A19:B19"/>
    <mergeCell ref="A17:B17"/>
    <mergeCell ref="A15:B15"/>
    <mergeCell ref="A21:B21"/>
    <mergeCell ref="A16:B16"/>
    <mergeCell ref="A35:B35"/>
    <mergeCell ref="A32:B32"/>
    <mergeCell ref="A26:B26"/>
    <mergeCell ref="A33:B33"/>
    <mergeCell ref="A22:B22"/>
    <mergeCell ref="A28:B28"/>
    <mergeCell ref="A29:B29"/>
    <mergeCell ref="A30:B30"/>
    <mergeCell ref="A31:B31"/>
    <mergeCell ref="A34:B34"/>
    <mergeCell ref="A27:B27"/>
    <mergeCell ref="A24:B24"/>
    <mergeCell ref="A25:B25"/>
    <mergeCell ref="C6:C7"/>
    <mergeCell ref="A1:K1"/>
    <mergeCell ref="A2:K2"/>
    <mergeCell ref="A3:K3"/>
    <mergeCell ref="A4:K4"/>
    <mergeCell ref="A6:B7"/>
    <mergeCell ref="G6:H6"/>
    <mergeCell ref="D6:D7"/>
    <mergeCell ref="J6:K6"/>
    <mergeCell ref="E6:F6"/>
    <mergeCell ref="I6:I7"/>
    <mergeCell ref="A9:B9"/>
    <mergeCell ref="A10:B10"/>
    <mergeCell ref="A11:B11"/>
    <mergeCell ref="A12:B12"/>
    <mergeCell ref="A8:B8"/>
  </mergeCells>
  <printOptions horizontalCentered="1"/>
  <pageMargins left="0.11811023622047245" right="0.19685039370078741" top="0.15748031496062992" bottom="0.15748031496062992" header="0.15748031496062992" footer="0.15748031496062992"/>
  <pageSetup paperSize="9" scale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36A51-B2B5-4150-B50A-D9129C216A7A}">
  <sheetPr>
    <pageSetUpPr fitToPage="1"/>
  </sheetPr>
  <dimension ref="A1:L27"/>
  <sheetViews>
    <sheetView tabSelected="1" view="pageBreakPreview" zoomScaleNormal="100" zoomScaleSheetLayoutView="100" workbookViewId="0">
      <pane xSplit="3" ySplit="7" topLeftCell="D21" activePane="bottomRight" state="frozen"/>
      <selection activeCell="D12" sqref="D12"/>
      <selection pane="topRight" activeCell="D12" sqref="D12"/>
      <selection pane="bottomLeft" activeCell="D12" sqref="D12"/>
      <selection pane="bottomRight" activeCell="O22" sqref="O22"/>
    </sheetView>
  </sheetViews>
  <sheetFormatPr defaultColWidth="7.5703125" defaultRowHeight="12.75"/>
  <cols>
    <col min="1" max="1" width="9.85546875" style="4" customWidth="1"/>
    <col min="2" max="2" width="81.140625" style="4" customWidth="1"/>
    <col min="3" max="3" width="13.7109375" style="4" hidden="1" customWidth="1"/>
    <col min="4" max="4" width="15" style="4" customWidth="1"/>
    <col min="5" max="5" width="13.85546875" style="4" customWidth="1"/>
    <col min="6" max="6" width="15.5703125" style="4" customWidth="1"/>
    <col min="7" max="7" width="14.5703125" style="4" customWidth="1"/>
    <col min="8" max="8" width="13.140625" style="4" customWidth="1"/>
    <col min="9" max="9" width="14.42578125" style="4" customWidth="1"/>
    <col min="10" max="10" width="14.5703125" style="4" customWidth="1"/>
    <col min="11" max="11" width="10.42578125" style="4" customWidth="1"/>
    <col min="12" max="12" width="14.42578125" style="4" customWidth="1"/>
    <col min="13" max="244" width="7.5703125" style="4"/>
    <col min="245" max="245" width="9.85546875" style="4" customWidth="1"/>
    <col min="246" max="246" width="81.140625" style="4" customWidth="1"/>
    <col min="247" max="247" width="0" style="4" hidden="1" customWidth="1"/>
    <col min="248" max="248" width="15" style="4" customWidth="1"/>
    <col min="249" max="249" width="13.85546875" style="4" customWidth="1"/>
    <col min="250" max="250" width="15.5703125" style="4" customWidth="1"/>
    <col min="251" max="251" width="14.5703125" style="4" customWidth="1"/>
    <col min="252" max="252" width="13.140625" style="4" customWidth="1"/>
    <col min="253" max="253" width="14.42578125" style="4" customWidth="1"/>
    <col min="254" max="254" width="14.5703125" style="4" customWidth="1"/>
    <col min="255" max="255" width="10.42578125" style="4" customWidth="1"/>
    <col min="256" max="256" width="14.42578125" style="4" customWidth="1"/>
    <col min="257" max="257" width="14.7109375" style="4" customWidth="1"/>
    <col min="258" max="500" width="7.5703125" style="4"/>
    <col min="501" max="501" width="9.85546875" style="4" customWidth="1"/>
    <col min="502" max="502" width="81.140625" style="4" customWidth="1"/>
    <col min="503" max="503" width="0" style="4" hidden="1" customWidth="1"/>
    <col min="504" max="504" width="15" style="4" customWidth="1"/>
    <col min="505" max="505" width="13.85546875" style="4" customWidth="1"/>
    <col min="506" max="506" width="15.5703125" style="4" customWidth="1"/>
    <col min="507" max="507" width="14.5703125" style="4" customWidth="1"/>
    <col min="508" max="508" width="13.140625" style="4" customWidth="1"/>
    <col min="509" max="509" width="14.42578125" style="4" customWidth="1"/>
    <col min="510" max="510" width="14.5703125" style="4" customWidth="1"/>
    <col min="511" max="511" width="10.42578125" style="4" customWidth="1"/>
    <col min="512" max="512" width="14.42578125" style="4" customWidth="1"/>
    <col min="513" max="513" width="14.7109375" style="4" customWidth="1"/>
    <col min="514" max="756" width="7.5703125" style="4"/>
    <col min="757" max="757" width="9.85546875" style="4" customWidth="1"/>
    <col min="758" max="758" width="81.140625" style="4" customWidth="1"/>
    <col min="759" max="759" width="0" style="4" hidden="1" customWidth="1"/>
    <col min="760" max="760" width="15" style="4" customWidth="1"/>
    <col min="761" max="761" width="13.85546875" style="4" customWidth="1"/>
    <col min="762" max="762" width="15.5703125" style="4" customWidth="1"/>
    <col min="763" max="763" width="14.5703125" style="4" customWidth="1"/>
    <col min="764" max="764" width="13.140625" style="4" customWidth="1"/>
    <col min="765" max="765" width="14.42578125" style="4" customWidth="1"/>
    <col min="766" max="766" width="14.5703125" style="4" customWidth="1"/>
    <col min="767" max="767" width="10.42578125" style="4" customWidth="1"/>
    <col min="768" max="768" width="14.42578125" style="4" customWidth="1"/>
    <col min="769" max="769" width="14.7109375" style="4" customWidth="1"/>
    <col min="770" max="1012" width="7.5703125" style="4"/>
    <col min="1013" max="1013" width="9.85546875" style="4" customWidth="1"/>
    <col min="1014" max="1014" width="81.140625" style="4" customWidth="1"/>
    <col min="1015" max="1015" width="0" style="4" hidden="1" customWidth="1"/>
    <col min="1016" max="1016" width="15" style="4" customWidth="1"/>
    <col min="1017" max="1017" width="13.85546875" style="4" customWidth="1"/>
    <col min="1018" max="1018" width="15.5703125" style="4" customWidth="1"/>
    <col min="1019" max="1019" width="14.5703125" style="4" customWidth="1"/>
    <col min="1020" max="1020" width="13.140625" style="4" customWidth="1"/>
    <col min="1021" max="1021" width="14.42578125" style="4" customWidth="1"/>
    <col min="1022" max="1022" width="14.5703125" style="4" customWidth="1"/>
    <col min="1023" max="1023" width="10.42578125" style="4" customWidth="1"/>
    <col min="1024" max="1024" width="14.42578125" style="4" customWidth="1"/>
    <col min="1025" max="1025" width="14.7109375" style="4" customWidth="1"/>
    <col min="1026" max="1268" width="7.5703125" style="4"/>
    <col min="1269" max="1269" width="9.85546875" style="4" customWidth="1"/>
    <col min="1270" max="1270" width="81.140625" style="4" customWidth="1"/>
    <col min="1271" max="1271" width="0" style="4" hidden="1" customWidth="1"/>
    <col min="1272" max="1272" width="15" style="4" customWidth="1"/>
    <col min="1273" max="1273" width="13.85546875" style="4" customWidth="1"/>
    <col min="1274" max="1274" width="15.5703125" style="4" customWidth="1"/>
    <col min="1275" max="1275" width="14.5703125" style="4" customWidth="1"/>
    <col min="1276" max="1276" width="13.140625" style="4" customWidth="1"/>
    <col min="1277" max="1277" width="14.42578125" style="4" customWidth="1"/>
    <col min="1278" max="1278" width="14.5703125" style="4" customWidth="1"/>
    <col min="1279" max="1279" width="10.42578125" style="4" customWidth="1"/>
    <col min="1280" max="1280" width="14.42578125" style="4" customWidth="1"/>
    <col min="1281" max="1281" width="14.7109375" style="4" customWidth="1"/>
    <col min="1282" max="1524" width="7.5703125" style="4"/>
    <col min="1525" max="1525" width="9.85546875" style="4" customWidth="1"/>
    <col min="1526" max="1526" width="81.140625" style="4" customWidth="1"/>
    <col min="1527" max="1527" width="0" style="4" hidden="1" customWidth="1"/>
    <col min="1528" max="1528" width="15" style="4" customWidth="1"/>
    <col min="1529" max="1529" width="13.85546875" style="4" customWidth="1"/>
    <col min="1530" max="1530" width="15.5703125" style="4" customWidth="1"/>
    <col min="1531" max="1531" width="14.5703125" style="4" customWidth="1"/>
    <col min="1532" max="1532" width="13.140625" style="4" customWidth="1"/>
    <col min="1533" max="1533" width="14.42578125" style="4" customWidth="1"/>
    <col min="1534" max="1534" width="14.5703125" style="4" customWidth="1"/>
    <col min="1535" max="1535" width="10.42578125" style="4" customWidth="1"/>
    <col min="1536" max="1536" width="14.42578125" style="4" customWidth="1"/>
    <col min="1537" max="1537" width="14.7109375" style="4" customWidth="1"/>
    <col min="1538" max="1780" width="7.5703125" style="4"/>
    <col min="1781" max="1781" width="9.85546875" style="4" customWidth="1"/>
    <col min="1782" max="1782" width="81.140625" style="4" customWidth="1"/>
    <col min="1783" max="1783" width="0" style="4" hidden="1" customWidth="1"/>
    <col min="1784" max="1784" width="15" style="4" customWidth="1"/>
    <col min="1785" max="1785" width="13.85546875" style="4" customWidth="1"/>
    <col min="1786" max="1786" width="15.5703125" style="4" customWidth="1"/>
    <col min="1787" max="1787" width="14.5703125" style="4" customWidth="1"/>
    <col min="1788" max="1788" width="13.140625" style="4" customWidth="1"/>
    <col min="1789" max="1789" width="14.42578125" style="4" customWidth="1"/>
    <col min="1790" max="1790" width="14.5703125" style="4" customWidth="1"/>
    <col min="1791" max="1791" width="10.42578125" style="4" customWidth="1"/>
    <col min="1792" max="1792" width="14.42578125" style="4" customWidth="1"/>
    <col min="1793" max="1793" width="14.7109375" style="4" customWidth="1"/>
    <col min="1794" max="2036" width="7.5703125" style="4"/>
    <col min="2037" max="2037" width="9.85546875" style="4" customWidth="1"/>
    <col min="2038" max="2038" width="81.140625" style="4" customWidth="1"/>
    <col min="2039" max="2039" width="0" style="4" hidden="1" customWidth="1"/>
    <col min="2040" max="2040" width="15" style="4" customWidth="1"/>
    <col min="2041" max="2041" width="13.85546875" style="4" customWidth="1"/>
    <col min="2042" max="2042" width="15.5703125" style="4" customWidth="1"/>
    <col min="2043" max="2043" width="14.5703125" style="4" customWidth="1"/>
    <col min="2044" max="2044" width="13.140625" style="4" customWidth="1"/>
    <col min="2045" max="2045" width="14.42578125" style="4" customWidth="1"/>
    <col min="2046" max="2046" width="14.5703125" style="4" customWidth="1"/>
    <col min="2047" max="2047" width="10.42578125" style="4" customWidth="1"/>
    <col min="2048" max="2048" width="14.42578125" style="4" customWidth="1"/>
    <col min="2049" max="2049" width="14.7109375" style="4" customWidth="1"/>
    <col min="2050" max="2292" width="7.5703125" style="4"/>
    <col min="2293" max="2293" width="9.85546875" style="4" customWidth="1"/>
    <col min="2294" max="2294" width="81.140625" style="4" customWidth="1"/>
    <col min="2295" max="2295" width="0" style="4" hidden="1" customWidth="1"/>
    <col min="2296" max="2296" width="15" style="4" customWidth="1"/>
    <col min="2297" max="2297" width="13.85546875" style="4" customWidth="1"/>
    <col min="2298" max="2298" width="15.5703125" style="4" customWidth="1"/>
    <col min="2299" max="2299" width="14.5703125" style="4" customWidth="1"/>
    <col min="2300" max="2300" width="13.140625" style="4" customWidth="1"/>
    <col min="2301" max="2301" width="14.42578125" style="4" customWidth="1"/>
    <col min="2302" max="2302" width="14.5703125" style="4" customWidth="1"/>
    <col min="2303" max="2303" width="10.42578125" style="4" customWidth="1"/>
    <col min="2304" max="2304" width="14.42578125" style="4" customWidth="1"/>
    <col min="2305" max="2305" width="14.7109375" style="4" customWidth="1"/>
    <col min="2306" max="2548" width="7.5703125" style="4"/>
    <col min="2549" max="2549" width="9.85546875" style="4" customWidth="1"/>
    <col min="2550" max="2550" width="81.140625" style="4" customWidth="1"/>
    <col min="2551" max="2551" width="0" style="4" hidden="1" customWidth="1"/>
    <col min="2552" max="2552" width="15" style="4" customWidth="1"/>
    <col min="2553" max="2553" width="13.85546875" style="4" customWidth="1"/>
    <col min="2554" max="2554" width="15.5703125" style="4" customWidth="1"/>
    <col min="2555" max="2555" width="14.5703125" style="4" customWidth="1"/>
    <col min="2556" max="2556" width="13.140625" style="4" customWidth="1"/>
    <col min="2557" max="2557" width="14.42578125" style="4" customWidth="1"/>
    <col min="2558" max="2558" width="14.5703125" style="4" customWidth="1"/>
    <col min="2559" max="2559" width="10.42578125" style="4" customWidth="1"/>
    <col min="2560" max="2560" width="14.42578125" style="4" customWidth="1"/>
    <col min="2561" max="2561" width="14.7109375" style="4" customWidth="1"/>
    <col min="2562" max="2804" width="7.5703125" style="4"/>
    <col min="2805" max="2805" width="9.85546875" style="4" customWidth="1"/>
    <col min="2806" max="2806" width="81.140625" style="4" customWidth="1"/>
    <col min="2807" max="2807" width="0" style="4" hidden="1" customWidth="1"/>
    <col min="2808" max="2808" width="15" style="4" customWidth="1"/>
    <col min="2809" max="2809" width="13.85546875" style="4" customWidth="1"/>
    <col min="2810" max="2810" width="15.5703125" style="4" customWidth="1"/>
    <col min="2811" max="2811" width="14.5703125" style="4" customWidth="1"/>
    <col min="2812" max="2812" width="13.140625" style="4" customWidth="1"/>
    <col min="2813" max="2813" width="14.42578125" style="4" customWidth="1"/>
    <col min="2814" max="2814" width="14.5703125" style="4" customWidth="1"/>
    <col min="2815" max="2815" width="10.42578125" style="4" customWidth="1"/>
    <col min="2816" max="2816" width="14.42578125" style="4" customWidth="1"/>
    <col min="2817" max="2817" width="14.7109375" style="4" customWidth="1"/>
    <col min="2818" max="3060" width="7.5703125" style="4"/>
    <col min="3061" max="3061" width="9.85546875" style="4" customWidth="1"/>
    <col min="3062" max="3062" width="81.140625" style="4" customWidth="1"/>
    <col min="3063" max="3063" width="0" style="4" hidden="1" customWidth="1"/>
    <col min="3064" max="3064" width="15" style="4" customWidth="1"/>
    <col min="3065" max="3065" width="13.85546875" style="4" customWidth="1"/>
    <col min="3066" max="3066" width="15.5703125" style="4" customWidth="1"/>
    <col min="3067" max="3067" width="14.5703125" style="4" customWidth="1"/>
    <col min="3068" max="3068" width="13.140625" style="4" customWidth="1"/>
    <col min="3069" max="3069" width="14.42578125" style="4" customWidth="1"/>
    <col min="3070" max="3070" width="14.5703125" style="4" customWidth="1"/>
    <col min="3071" max="3071" width="10.42578125" style="4" customWidth="1"/>
    <col min="3072" max="3072" width="14.42578125" style="4" customWidth="1"/>
    <col min="3073" max="3073" width="14.7109375" style="4" customWidth="1"/>
    <col min="3074" max="3316" width="7.5703125" style="4"/>
    <col min="3317" max="3317" width="9.85546875" style="4" customWidth="1"/>
    <col min="3318" max="3318" width="81.140625" style="4" customWidth="1"/>
    <col min="3319" max="3319" width="0" style="4" hidden="1" customWidth="1"/>
    <col min="3320" max="3320" width="15" style="4" customWidth="1"/>
    <col min="3321" max="3321" width="13.85546875" style="4" customWidth="1"/>
    <col min="3322" max="3322" width="15.5703125" style="4" customWidth="1"/>
    <col min="3323" max="3323" width="14.5703125" style="4" customWidth="1"/>
    <col min="3324" max="3324" width="13.140625" style="4" customWidth="1"/>
    <col min="3325" max="3325" width="14.42578125" style="4" customWidth="1"/>
    <col min="3326" max="3326" width="14.5703125" style="4" customWidth="1"/>
    <col min="3327" max="3327" width="10.42578125" style="4" customWidth="1"/>
    <col min="3328" max="3328" width="14.42578125" style="4" customWidth="1"/>
    <col min="3329" max="3329" width="14.7109375" style="4" customWidth="1"/>
    <col min="3330" max="3572" width="7.5703125" style="4"/>
    <col min="3573" max="3573" width="9.85546875" style="4" customWidth="1"/>
    <col min="3574" max="3574" width="81.140625" style="4" customWidth="1"/>
    <col min="3575" max="3575" width="0" style="4" hidden="1" customWidth="1"/>
    <col min="3576" max="3576" width="15" style="4" customWidth="1"/>
    <col min="3577" max="3577" width="13.85546875" style="4" customWidth="1"/>
    <col min="3578" max="3578" width="15.5703125" style="4" customWidth="1"/>
    <col min="3579" max="3579" width="14.5703125" style="4" customWidth="1"/>
    <col min="3580" max="3580" width="13.140625" style="4" customWidth="1"/>
    <col min="3581" max="3581" width="14.42578125" style="4" customWidth="1"/>
    <col min="3582" max="3582" width="14.5703125" style="4" customWidth="1"/>
    <col min="3583" max="3583" width="10.42578125" style="4" customWidth="1"/>
    <col min="3584" max="3584" width="14.42578125" style="4" customWidth="1"/>
    <col min="3585" max="3585" width="14.7109375" style="4" customWidth="1"/>
    <col min="3586" max="3828" width="7.5703125" style="4"/>
    <col min="3829" max="3829" width="9.85546875" style="4" customWidth="1"/>
    <col min="3830" max="3830" width="81.140625" style="4" customWidth="1"/>
    <col min="3831" max="3831" width="0" style="4" hidden="1" customWidth="1"/>
    <col min="3832" max="3832" width="15" style="4" customWidth="1"/>
    <col min="3833" max="3833" width="13.85546875" style="4" customWidth="1"/>
    <col min="3834" max="3834" width="15.5703125" style="4" customWidth="1"/>
    <col min="3835" max="3835" width="14.5703125" style="4" customWidth="1"/>
    <col min="3836" max="3836" width="13.140625" style="4" customWidth="1"/>
    <col min="3837" max="3837" width="14.42578125" style="4" customWidth="1"/>
    <col min="3838" max="3838" width="14.5703125" style="4" customWidth="1"/>
    <col min="3839" max="3839" width="10.42578125" style="4" customWidth="1"/>
    <col min="3840" max="3840" width="14.42578125" style="4" customWidth="1"/>
    <col min="3841" max="3841" width="14.7109375" style="4" customWidth="1"/>
    <col min="3842" max="4084" width="7.5703125" style="4"/>
    <col min="4085" max="4085" width="9.85546875" style="4" customWidth="1"/>
    <col min="4086" max="4086" width="81.140625" style="4" customWidth="1"/>
    <col min="4087" max="4087" width="0" style="4" hidden="1" customWidth="1"/>
    <col min="4088" max="4088" width="15" style="4" customWidth="1"/>
    <col min="4089" max="4089" width="13.85546875" style="4" customWidth="1"/>
    <col min="4090" max="4090" width="15.5703125" style="4" customWidth="1"/>
    <col min="4091" max="4091" width="14.5703125" style="4" customWidth="1"/>
    <col min="4092" max="4092" width="13.140625" style="4" customWidth="1"/>
    <col min="4093" max="4093" width="14.42578125" style="4" customWidth="1"/>
    <col min="4094" max="4094" width="14.5703125" style="4" customWidth="1"/>
    <col min="4095" max="4095" width="10.42578125" style="4" customWidth="1"/>
    <col min="4096" max="4096" width="14.42578125" style="4" customWidth="1"/>
    <col min="4097" max="4097" width="14.7109375" style="4" customWidth="1"/>
    <col min="4098" max="4340" width="7.5703125" style="4"/>
    <col min="4341" max="4341" width="9.85546875" style="4" customWidth="1"/>
    <col min="4342" max="4342" width="81.140625" style="4" customWidth="1"/>
    <col min="4343" max="4343" width="0" style="4" hidden="1" customWidth="1"/>
    <col min="4344" max="4344" width="15" style="4" customWidth="1"/>
    <col min="4345" max="4345" width="13.85546875" style="4" customWidth="1"/>
    <col min="4346" max="4346" width="15.5703125" style="4" customWidth="1"/>
    <col min="4347" max="4347" width="14.5703125" style="4" customWidth="1"/>
    <col min="4348" max="4348" width="13.140625" style="4" customWidth="1"/>
    <col min="4349" max="4349" width="14.42578125" style="4" customWidth="1"/>
    <col min="4350" max="4350" width="14.5703125" style="4" customWidth="1"/>
    <col min="4351" max="4351" width="10.42578125" style="4" customWidth="1"/>
    <col min="4352" max="4352" width="14.42578125" style="4" customWidth="1"/>
    <col min="4353" max="4353" width="14.7109375" style="4" customWidth="1"/>
    <col min="4354" max="4596" width="7.5703125" style="4"/>
    <col min="4597" max="4597" width="9.85546875" style="4" customWidth="1"/>
    <col min="4598" max="4598" width="81.140625" style="4" customWidth="1"/>
    <col min="4599" max="4599" width="0" style="4" hidden="1" customWidth="1"/>
    <col min="4600" max="4600" width="15" style="4" customWidth="1"/>
    <col min="4601" max="4601" width="13.85546875" style="4" customWidth="1"/>
    <col min="4602" max="4602" width="15.5703125" style="4" customWidth="1"/>
    <col min="4603" max="4603" width="14.5703125" style="4" customWidth="1"/>
    <col min="4604" max="4604" width="13.140625" style="4" customWidth="1"/>
    <col min="4605" max="4605" width="14.42578125" style="4" customWidth="1"/>
    <col min="4606" max="4606" width="14.5703125" style="4" customWidth="1"/>
    <col min="4607" max="4607" width="10.42578125" style="4" customWidth="1"/>
    <col min="4608" max="4608" width="14.42578125" style="4" customWidth="1"/>
    <col min="4609" max="4609" width="14.7109375" style="4" customWidth="1"/>
    <col min="4610" max="4852" width="7.5703125" style="4"/>
    <col min="4853" max="4853" width="9.85546875" style="4" customWidth="1"/>
    <col min="4854" max="4854" width="81.140625" style="4" customWidth="1"/>
    <col min="4855" max="4855" width="0" style="4" hidden="1" customWidth="1"/>
    <col min="4856" max="4856" width="15" style="4" customWidth="1"/>
    <col min="4857" max="4857" width="13.85546875" style="4" customWidth="1"/>
    <col min="4858" max="4858" width="15.5703125" style="4" customWidth="1"/>
    <col min="4859" max="4859" width="14.5703125" style="4" customWidth="1"/>
    <col min="4860" max="4860" width="13.140625" style="4" customWidth="1"/>
    <col min="4861" max="4861" width="14.42578125" style="4" customWidth="1"/>
    <col min="4862" max="4862" width="14.5703125" style="4" customWidth="1"/>
    <col min="4863" max="4863" width="10.42578125" style="4" customWidth="1"/>
    <col min="4864" max="4864" width="14.42578125" style="4" customWidth="1"/>
    <col min="4865" max="4865" width="14.7109375" style="4" customWidth="1"/>
    <col min="4866" max="5108" width="7.5703125" style="4"/>
    <col min="5109" max="5109" width="9.85546875" style="4" customWidth="1"/>
    <col min="5110" max="5110" width="81.140625" style="4" customWidth="1"/>
    <col min="5111" max="5111" width="0" style="4" hidden="1" customWidth="1"/>
    <col min="5112" max="5112" width="15" style="4" customWidth="1"/>
    <col min="5113" max="5113" width="13.85546875" style="4" customWidth="1"/>
    <col min="5114" max="5114" width="15.5703125" style="4" customWidth="1"/>
    <col min="5115" max="5115" width="14.5703125" style="4" customWidth="1"/>
    <col min="5116" max="5116" width="13.140625" style="4" customWidth="1"/>
    <col min="5117" max="5117" width="14.42578125" style="4" customWidth="1"/>
    <col min="5118" max="5118" width="14.5703125" style="4" customWidth="1"/>
    <col min="5119" max="5119" width="10.42578125" style="4" customWidth="1"/>
    <col min="5120" max="5120" width="14.42578125" style="4" customWidth="1"/>
    <col min="5121" max="5121" width="14.7109375" style="4" customWidth="1"/>
    <col min="5122" max="5364" width="7.5703125" style="4"/>
    <col min="5365" max="5365" width="9.85546875" style="4" customWidth="1"/>
    <col min="5366" max="5366" width="81.140625" style="4" customWidth="1"/>
    <col min="5367" max="5367" width="0" style="4" hidden="1" customWidth="1"/>
    <col min="5368" max="5368" width="15" style="4" customWidth="1"/>
    <col min="5369" max="5369" width="13.85546875" style="4" customWidth="1"/>
    <col min="5370" max="5370" width="15.5703125" style="4" customWidth="1"/>
    <col min="5371" max="5371" width="14.5703125" style="4" customWidth="1"/>
    <col min="5372" max="5372" width="13.140625" style="4" customWidth="1"/>
    <col min="5373" max="5373" width="14.42578125" style="4" customWidth="1"/>
    <col min="5374" max="5374" width="14.5703125" style="4" customWidth="1"/>
    <col min="5375" max="5375" width="10.42578125" style="4" customWidth="1"/>
    <col min="5376" max="5376" width="14.42578125" style="4" customWidth="1"/>
    <col min="5377" max="5377" width="14.7109375" style="4" customWidth="1"/>
    <col min="5378" max="5620" width="7.5703125" style="4"/>
    <col min="5621" max="5621" width="9.85546875" style="4" customWidth="1"/>
    <col min="5622" max="5622" width="81.140625" style="4" customWidth="1"/>
    <col min="5623" max="5623" width="0" style="4" hidden="1" customWidth="1"/>
    <col min="5624" max="5624" width="15" style="4" customWidth="1"/>
    <col min="5625" max="5625" width="13.85546875" style="4" customWidth="1"/>
    <col min="5626" max="5626" width="15.5703125" style="4" customWidth="1"/>
    <col min="5627" max="5627" width="14.5703125" style="4" customWidth="1"/>
    <col min="5628" max="5628" width="13.140625" style="4" customWidth="1"/>
    <col min="5629" max="5629" width="14.42578125" style="4" customWidth="1"/>
    <col min="5630" max="5630" width="14.5703125" style="4" customWidth="1"/>
    <col min="5631" max="5631" width="10.42578125" style="4" customWidth="1"/>
    <col min="5632" max="5632" width="14.42578125" style="4" customWidth="1"/>
    <col min="5633" max="5633" width="14.7109375" style="4" customWidth="1"/>
    <col min="5634" max="5876" width="7.5703125" style="4"/>
    <col min="5877" max="5877" width="9.85546875" style="4" customWidth="1"/>
    <col min="5878" max="5878" width="81.140625" style="4" customWidth="1"/>
    <col min="5879" max="5879" width="0" style="4" hidden="1" customWidth="1"/>
    <col min="5880" max="5880" width="15" style="4" customWidth="1"/>
    <col min="5881" max="5881" width="13.85546875" style="4" customWidth="1"/>
    <col min="5882" max="5882" width="15.5703125" style="4" customWidth="1"/>
    <col min="5883" max="5883" width="14.5703125" style="4" customWidth="1"/>
    <col min="5884" max="5884" width="13.140625" style="4" customWidth="1"/>
    <col min="5885" max="5885" width="14.42578125" style="4" customWidth="1"/>
    <col min="5886" max="5886" width="14.5703125" style="4" customWidth="1"/>
    <col min="5887" max="5887" width="10.42578125" style="4" customWidth="1"/>
    <col min="5888" max="5888" width="14.42578125" style="4" customWidth="1"/>
    <col min="5889" max="5889" width="14.7109375" style="4" customWidth="1"/>
    <col min="5890" max="6132" width="7.5703125" style="4"/>
    <col min="6133" max="6133" width="9.85546875" style="4" customWidth="1"/>
    <col min="6134" max="6134" width="81.140625" style="4" customWidth="1"/>
    <col min="6135" max="6135" width="0" style="4" hidden="1" customWidth="1"/>
    <col min="6136" max="6136" width="15" style="4" customWidth="1"/>
    <col min="6137" max="6137" width="13.85546875" style="4" customWidth="1"/>
    <col min="6138" max="6138" width="15.5703125" style="4" customWidth="1"/>
    <col min="6139" max="6139" width="14.5703125" style="4" customWidth="1"/>
    <col min="6140" max="6140" width="13.140625" style="4" customWidth="1"/>
    <col min="6141" max="6141" width="14.42578125" style="4" customWidth="1"/>
    <col min="6142" max="6142" width="14.5703125" style="4" customWidth="1"/>
    <col min="6143" max="6143" width="10.42578125" style="4" customWidth="1"/>
    <col min="6144" max="6144" width="14.42578125" style="4" customWidth="1"/>
    <col min="6145" max="6145" width="14.7109375" style="4" customWidth="1"/>
    <col min="6146" max="6388" width="7.5703125" style="4"/>
    <col min="6389" max="6389" width="9.85546875" style="4" customWidth="1"/>
    <col min="6390" max="6390" width="81.140625" style="4" customWidth="1"/>
    <col min="6391" max="6391" width="0" style="4" hidden="1" customWidth="1"/>
    <col min="6392" max="6392" width="15" style="4" customWidth="1"/>
    <col min="6393" max="6393" width="13.85546875" style="4" customWidth="1"/>
    <col min="6394" max="6394" width="15.5703125" style="4" customWidth="1"/>
    <col min="6395" max="6395" width="14.5703125" style="4" customWidth="1"/>
    <col min="6396" max="6396" width="13.140625" style="4" customWidth="1"/>
    <col min="6397" max="6397" width="14.42578125" style="4" customWidth="1"/>
    <col min="6398" max="6398" width="14.5703125" style="4" customWidth="1"/>
    <col min="6399" max="6399" width="10.42578125" style="4" customWidth="1"/>
    <col min="6400" max="6400" width="14.42578125" style="4" customWidth="1"/>
    <col min="6401" max="6401" width="14.7109375" style="4" customWidth="1"/>
    <col min="6402" max="6644" width="7.5703125" style="4"/>
    <col min="6645" max="6645" width="9.85546875" style="4" customWidth="1"/>
    <col min="6646" max="6646" width="81.140625" style="4" customWidth="1"/>
    <col min="6647" max="6647" width="0" style="4" hidden="1" customWidth="1"/>
    <col min="6648" max="6648" width="15" style="4" customWidth="1"/>
    <col min="6649" max="6649" width="13.85546875" style="4" customWidth="1"/>
    <col min="6650" max="6650" width="15.5703125" style="4" customWidth="1"/>
    <col min="6651" max="6651" width="14.5703125" style="4" customWidth="1"/>
    <col min="6652" max="6652" width="13.140625" style="4" customWidth="1"/>
    <col min="6653" max="6653" width="14.42578125" style="4" customWidth="1"/>
    <col min="6654" max="6654" width="14.5703125" style="4" customWidth="1"/>
    <col min="6655" max="6655" width="10.42578125" style="4" customWidth="1"/>
    <col min="6656" max="6656" width="14.42578125" style="4" customWidth="1"/>
    <col min="6657" max="6657" width="14.7109375" style="4" customWidth="1"/>
    <col min="6658" max="6900" width="7.5703125" style="4"/>
    <col min="6901" max="6901" width="9.85546875" style="4" customWidth="1"/>
    <col min="6902" max="6902" width="81.140625" style="4" customWidth="1"/>
    <col min="6903" max="6903" width="0" style="4" hidden="1" customWidth="1"/>
    <col min="6904" max="6904" width="15" style="4" customWidth="1"/>
    <col min="6905" max="6905" width="13.85546875" style="4" customWidth="1"/>
    <col min="6906" max="6906" width="15.5703125" style="4" customWidth="1"/>
    <col min="6907" max="6907" width="14.5703125" style="4" customWidth="1"/>
    <col min="6908" max="6908" width="13.140625" style="4" customWidth="1"/>
    <col min="6909" max="6909" width="14.42578125" style="4" customWidth="1"/>
    <col min="6910" max="6910" width="14.5703125" style="4" customWidth="1"/>
    <col min="6911" max="6911" width="10.42578125" style="4" customWidth="1"/>
    <col min="6912" max="6912" width="14.42578125" style="4" customWidth="1"/>
    <col min="6913" max="6913" width="14.7109375" style="4" customWidth="1"/>
    <col min="6914" max="7156" width="7.5703125" style="4"/>
    <col min="7157" max="7157" width="9.85546875" style="4" customWidth="1"/>
    <col min="7158" max="7158" width="81.140625" style="4" customWidth="1"/>
    <col min="7159" max="7159" width="0" style="4" hidden="1" customWidth="1"/>
    <col min="7160" max="7160" width="15" style="4" customWidth="1"/>
    <col min="7161" max="7161" width="13.85546875" style="4" customWidth="1"/>
    <col min="7162" max="7162" width="15.5703125" style="4" customWidth="1"/>
    <col min="7163" max="7163" width="14.5703125" style="4" customWidth="1"/>
    <col min="7164" max="7164" width="13.140625" style="4" customWidth="1"/>
    <col min="7165" max="7165" width="14.42578125" style="4" customWidth="1"/>
    <col min="7166" max="7166" width="14.5703125" style="4" customWidth="1"/>
    <col min="7167" max="7167" width="10.42578125" style="4" customWidth="1"/>
    <col min="7168" max="7168" width="14.42578125" style="4" customWidth="1"/>
    <col min="7169" max="7169" width="14.7109375" style="4" customWidth="1"/>
    <col min="7170" max="7412" width="7.5703125" style="4"/>
    <col min="7413" max="7413" width="9.85546875" style="4" customWidth="1"/>
    <col min="7414" max="7414" width="81.140625" style="4" customWidth="1"/>
    <col min="7415" max="7415" width="0" style="4" hidden="1" customWidth="1"/>
    <col min="7416" max="7416" width="15" style="4" customWidth="1"/>
    <col min="7417" max="7417" width="13.85546875" style="4" customWidth="1"/>
    <col min="7418" max="7418" width="15.5703125" style="4" customWidth="1"/>
    <col min="7419" max="7419" width="14.5703125" style="4" customWidth="1"/>
    <col min="7420" max="7420" width="13.140625" style="4" customWidth="1"/>
    <col min="7421" max="7421" width="14.42578125" style="4" customWidth="1"/>
    <col min="7422" max="7422" width="14.5703125" style="4" customWidth="1"/>
    <col min="7423" max="7423" width="10.42578125" style="4" customWidth="1"/>
    <col min="7424" max="7424" width="14.42578125" style="4" customWidth="1"/>
    <col min="7425" max="7425" width="14.7109375" style="4" customWidth="1"/>
    <col min="7426" max="7668" width="7.5703125" style="4"/>
    <col min="7669" max="7669" width="9.85546875" style="4" customWidth="1"/>
    <col min="7670" max="7670" width="81.140625" style="4" customWidth="1"/>
    <col min="7671" max="7671" width="0" style="4" hidden="1" customWidth="1"/>
    <col min="7672" max="7672" width="15" style="4" customWidth="1"/>
    <col min="7673" max="7673" width="13.85546875" style="4" customWidth="1"/>
    <col min="7674" max="7674" width="15.5703125" style="4" customWidth="1"/>
    <col min="7675" max="7675" width="14.5703125" style="4" customWidth="1"/>
    <col min="7676" max="7676" width="13.140625" style="4" customWidth="1"/>
    <col min="7677" max="7677" width="14.42578125" style="4" customWidth="1"/>
    <col min="7678" max="7678" width="14.5703125" style="4" customWidth="1"/>
    <col min="7679" max="7679" width="10.42578125" style="4" customWidth="1"/>
    <col min="7680" max="7680" width="14.42578125" style="4" customWidth="1"/>
    <col min="7681" max="7681" width="14.7109375" style="4" customWidth="1"/>
    <col min="7682" max="7924" width="7.5703125" style="4"/>
    <col min="7925" max="7925" width="9.85546875" style="4" customWidth="1"/>
    <col min="7926" max="7926" width="81.140625" style="4" customWidth="1"/>
    <col min="7927" max="7927" width="0" style="4" hidden="1" customWidth="1"/>
    <col min="7928" max="7928" width="15" style="4" customWidth="1"/>
    <col min="7929" max="7929" width="13.85546875" style="4" customWidth="1"/>
    <col min="7930" max="7930" width="15.5703125" style="4" customWidth="1"/>
    <col min="7931" max="7931" width="14.5703125" style="4" customWidth="1"/>
    <col min="7932" max="7932" width="13.140625" style="4" customWidth="1"/>
    <col min="7933" max="7933" width="14.42578125" style="4" customWidth="1"/>
    <col min="7934" max="7934" width="14.5703125" style="4" customWidth="1"/>
    <col min="7935" max="7935" width="10.42578125" style="4" customWidth="1"/>
    <col min="7936" max="7936" width="14.42578125" style="4" customWidth="1"/>
    <col min="7937" max="7937" width="14.7109375" style="4" customWidth="1"/>
    <col min="7938" max="8180" width="7.5703125" style="4"/>
    <col min="8181" max="8181" width="9.85546875" style="4" customWidth="1"/>
    <col min="8182" max="8182" width="81.140625" style="4" customWidth="1"/>
    <col min="8183" max="8183" width="0" style="4" hidden="1" customWidth="1"/>
    <col min="8184" max="8184" width="15" style="4" customWidth="1"/>
    <col min="8185" max="8185" width="13.85546875" style="4" customWidth="1"/>
    <col min="8186" max="8186" width="15.5703125" style="4" customWidth="1"/>
    <col min="8187" max="8187" width="14.5703125" style="4" customWidth="1"/>
    <col min="8188" max="8188" width="13.140625" style="4" customWidth="1"/>
    <col min="8189" max="8189" width="14.42578125" style="4" customWidth="1"/>
    <col min="8190" max="8190" width="14.5703125" style="4" customWidth="1"/>
    <col min="8191" max="8191" width="10.42578125" style="4" customWidth="1"/>
    <col min="8192" max="8192" width="14.42578125" style="4" customWidth="1"/>
    <col min="8193" max="8193" width="14.7109375" style="4" customWidth="1"/>
    <col min="8194" max="8436" width="7.5703125" style="4"/>
    <col min="8437" max="8437" width="9.85546875" style="4" customWidth="1"/>
    <col min="8438" max="8438" width="81.140625" style="4" customWidth="1"/>
    <col min="8439" max="8439" width="0" style="4" hidden="1" customWidth="1"/>
    <col min="8440" max="8440" width="15" style="4" customWidth="1"/>
    <col min="8441" max="8441" width="13.85546875" style="4" customWidth="1"/>
    <col min="8442" max="8442" width="15.5703125" style="4" customWidth="1"/>
    <col min="8443" max="8443" width="14.5703125" style="4" customWidth="1"/>
    <col min="8444" max="8444" width="13.140625" style="4" customWidth="1"/>
    <col min="8445" max="8445" width="14.42578125" style="4" customWidth="1"/>
    <col min="8446" max="8446" width="14.5703125" style="4" customWidth="1"/>
    <col min="8447" max="8447" width="10.42578125" style="4" customWidth="1"/>
    <col min="8448" max="8448" width="14.42578125" style="4" customWidth="1"/>
    <col min="8449" max="8449" width="14.7109375" style="4" customWidth="1"/>
    <col min="8450" max="8692" width="7.5703125" style="4"/>
    <col min="8693" max="8693" width="9.85546875" style="4" customWidth="1"/>
    <col min="8694" max="8694" width="81.140625" style="4" customWidth="1"/>
    <col min="8695" max="8695" width="0" style="4" hidden="1" customWidth="1"/>
    <col min="8696" max="8696" width="15" style="4" customWidth="1"/>
    <col min="8697" max="8697" width="13.85546875" style="4" customWidth="1"/>
    <col min="8698" max="8698" width="15.5703125" style="4" customWidth="1"/>
    <col min="8699" max="8699" width="14.5703125" style="4" customWidth="1"/>
    <col min="8700" max="8700" width="13.140625" style="4" customWidth="1"/>
    <col min="8701" max="8701" width="14.42578125" style="4" customWidth="1"/>
    <col min="8702" max="8702" width="14.5703125" style="4" customWidth="1"/>
    <col min="8703" max="8703" width="10.42578125" style="4" customWidth="1"/>
    <col min="8704" max="8704" width="14.42578125" style="4" customWidth="1"/>
    <col min="8705" max="8705" width="14.7109375" style="4" customWidth="1"/>
    <col min="8706" max="8948" width="7.5703125" style="4"/>
    <col min="8949" max="8949" width="9.85546875" style="4" customWidth="1"/>
    <col min="8950" max="8950" width="81.140625" style="4" customWidth="1"/>
    <col min="8951" max="8951" width="0" style="4" hidden="1" customWidth="1"/>
    <col min="8952" max="8952" width="15" style="4" customWidth="1"/>
    <col min="8953" max="8953" width="13.85546875" style="4" customWidth="1"/>
    <col min="8954" max="8954" width="15.5703125" style="4" customWidth="1"/>
    <col min="8955" max="8955" width="14.5703125" style="4" customWidth="1"/>
    <col min="8956" max="8956" width="13.140625" style="4" customWidth="1"/>
    <col min="8957" max="8957" width="14.42578125" style="4" customWidth="1"/>
    <col min="8958" max="8958" width="14.5703125" style="4" customWidth="1"/>
    <col min="8959" max="8959" width="10.42578125" style="4" customWidth="1"/>
    <col min="8960" max="8960" width="14.42578125" style="4" customWidth="1"/>
    <col min="8961" max="8961" width="14.7109375" style="4" customWidth="1"/>
    <col min="8962" max="9204" width="7.5703125" style="4"/>
    <col min="9205" max="9205" width="9.85546875" style="4" customWidth="1"/>
    <col min="9206" max="9206" width="81.140625" style="4" customWidth="1"/>
    <col min="9207" max="9207" width="0" style="4" hidden="1" customWidth="1"/>
    <col min="9208" max="9208" width="15" style="4" customWidth="1"/>
    <col min="9209" max="9209" width="13.85546875" style="4" customWidth="1"/>
    <col min="9210" max="9210" width="15.5703125" style="4" customWidth="1"/>
    <col min="9211" max="9211" width="14.5703125" style="4" customWidth="1"/>
    <col min="9212" max="9212" width="13.140625" style="4" customWidth="1"/>
    <col min="9213" max="9213" width="14.42578125" style="4" customWidth="1"/>
    <col min="9214" max="9214" width="14.5703125" style="4" customWidth="1"/>
    <col min="9215" max="9215" width="10.42578125" style="4" customWidth="1"/>
    <col min="9216" max="9216" width="14.42578125" style="4" customWidth="1"/>
    <col min="9217" max="9217" width="14.7109375" style="4" customWidth="1"/>
    <col min="9218" max="9460" width="7.5703125" style="4"/>
    <col min="9461" max="9461" width="9.85546875" style="4" customWidth="1"/>
    <col min="9462" max="9462" width="81.140625" style="4" customWidth="1"/>
    <col min="9463" max="9463" width="0" style="4" hidden="1" customWidth="1"/>
    <col min="9464" max="9464" width="15" style="4" customWidth="1"/>
    <col min="9465" max="9465" width="13.85546875" style="4" customWidth="1"/>
    <col min="9466" max="9466" width="15.5703125" style="4" customWidth="1"/>
    <col min="9467" max="9467" width="14.5703125" style="4" customWidth="1"/>
    <col min="9468" max="9468" width="13.140625" style="4" customWidth="1"/>
    <col min="9469" max="9469" width="14.42578125" style="4" customWidth="1"/>
    <col min="9470" max="9470" width="14.5703125" style="4" customWidth="1"/>
    <col min="9471" max="9471" width="10.42578125" style="4" customWidth="1"/>
    <col min="9472" max="9472" width="14.42578125" style="4" customWidth="1"/>
    <col min="9473" max="9473" width="14.7109375" style="4" customWidth="1"/>
    <col min="9474" max="9716" width="7.5703125" style="4"/>
    <col min="9717" max="9717" width="9.85546875" style="4" customWidth="1"/>
    <col min="9718" max="9718" width="81.140625" style="4" customWidth="1"/>
    <col min="9719" max="9719" width="0" style="4" hidden="1" customWidth="1"/>
    <col min="9720" max="9720" width="15" style="4" customWidth="1"/>
    <col min="9721" max="9721" width="13.85546875" style="4" customWidth="1"/>
    <col min="9722" max="9722" width="15.5703125" style="4" customWidth="1"/>
    <col min="9723" max="9723" width="14.5703125" style="4" customWidth="1"/>
    <col min="9724" max="9724" width="13.140625" style="4" customWidth="1"/>
    <col min="9725" max="9725" width="14.42578125" style="4" customWidth="1"/>
    <col min="9726" max="9726" width="14.5703125" style="4" customWidth="1"/>
    <col min="9727" max="9727" width="10.42578125" style="4" customWidth="1"/>
    <col min="9728" max="9728" width="14.42578125" style="4" customWidth="1"/>
    <col min="9729" max="9729" width="14.7109375" style="4" customWidth="1"/>
    <col min="9730" max="9972" width="7.5703125" style="4"/>
    <col min="9973" max="9973" width="9.85546875" style="4" customWidth="1"/>
    <col min="9974" max="9974" width="81.140625" style="4" customWidth="1"/>
    <col min="9975" max="9975" width="0" style="4" hidden="1" customWidth="1"/>
    <col min="9976" max="9976" width="15" style="4" customWidth="1"/>
    <col min="9977" max="9977" width="13.85546875" style="4" customWidth="1"/>
    <col min="9978" max="9978" width="15.5703125" style="4" customWidth="1"/>
    <col min="9979" max="9979" width="14.5703125" style="4" customWidth="1"/>
    <col min="9980" max="9980" width="13.140625" style="4" customWidth="1"/>
    <col min="9981" max="9981" width="14.42578125" style="4" customWidth="1"/>
    <col min="9982" max="9982" width="14.5703125" style="4" customWidth="1"/>
    <col min="9983" max="9983" width="10.42578125" style="4" customWidth="1"/>
    <col min="9984" max="9984" width="14.42578125" style="4" customWidth="1"/>
    <col min="9985" max="9985" width="14.7109375" style="4" customWidth="1"/>
    <col min="9986" max="10228" width="7.5703125" style="4"/>
    <col min="10229" max="10229" width="9.85546875" style="4" customWidth="1"/>
    <col min="10230" max="10230" width="81.140625" style="4" customWidth="1"/>
    <col min="10231" max="10231" width="0" style="4" hidden="1" customWidth="1"/>
    <col min="10232" max="10232" width="15" style="4" customWidth="1"/>
    <col min="10233" max="10233" width="13.85546875" style="4" customWidth="1"/>
    <col min="10234" max="10234" width="15.5703125" style="4" customWidth="1"/>
    <col min="10235" max="10235" width="14.5703125" style="4" customWidth="1"/>
    <col min="10236" max="10236" width="13.140625" style="4" customWidth="1"/>
    <col min="10237" max="10237" width="14.42578125" style="4" customWidth="1"/>
    <col min="10238" max="10238" width="14.5703125" style="4" customWidth="1"/>
    <col min="10239" max="10239" width="10.42578125" style="4" customWidth="1"/>
    <col min="10240" max="10240" width="14.42578125" style="4" customWidth="1"/>
    <col min="10241" max="10241" width="14.7109375" style="4" customWidth="1"/>
    <col min="10242" max="10484" width="7.5703125" style="4"/>
    <col min="10485" max="10485" width="9.85546875" style="4" customWidth="1"/>
    <col min="10486" max="10486" width="81.140625" style="4" customWidth="1"/>
    <col min="10487" max="10487" width="0" style="4" hidden="1" customWidth="1"/>
    <col min="10488" max="10488" width="15" style="4" customWidth="1"/>
    <col min="10489" max="10489" width="13.85546875" style="4" customWidth="1"/>
    <col min="10490" max="10490" width="15.5703125" style="4" customWidth="1"/>
    <col min="10491" max="10491" width="14.5703125" style="4" customWidth="1"/>
    <col min="10492" max="10492" width="13.140625" style="4" customWidth="1"/>
    <col min="10493" max="10493" width="14.42578125" style="4" customWidth="1"/>
    <col min="10494" max="10494" width="14.5703125" style="4" customWidth="1"/>
    <col min="10495" max="10495" width="10.42578125" style="4" customWidth="1"/>
    <col min="10496" max="10496" width="14.42578125" style="4" customWidth="1"/>
    <col min="10497" max="10497" width="14.7109375" style="4" customWidth="1"/>
    <col min="10498" max="10740" width="7.5703125" style="4"/>
    <col min="10741" max="10741" width="9.85546875" style="4" customWidth="1"/>
    <col min="10742" max="10742" width="81.140625" style="4" customWidth="1"/>
    <col min="10743" max="10743" width="0" style="4" hidden="1" customWidth="1"/>
    <col min="10744" max="10744" width="15" style="4" customWidth="1"/>
    <col min="10745" max="10745" width="13.85546875" style="4" customWidth="1"/>
    <col min="10746" max="10746" width="15.5703125" style="4" customWidth="1"/>
    <col min="10747" max="10747" width="14.5703125" style="4" customWidth="1"/>
    <col min="10748" max="10748" width="13.140625" style="4" customWidth="1"/>
    <col min="10749" max="10749" width="14.42578125" style="4" customWidth="1"/>
    <col min="10750" max="10750" width="14.5703125" style="4" customWidth="1"/>
    <col min="10751" max="10751" width="10.42578125" style="4" customWidth="1"/>
    <col min="10752" max="10752" width="14.42578125" style="4" customWidth="1"/>
    <col min="10753" max="10753" width="14.7109375" style="4" customWidth="1"/>
    <col min="10754" max="10996" width="7.5703125" style="4"/>
    <col min="10997" max="10997" width="9.85546875" style="4" customWidth="1"/>
    <col min="10998" max="10998" width="81.140625" style="4" customWidth="1"/>
    <col min="10999" max="10999" width="0" style="4" hidden="1" customWidth="1"/>
    <col min="11000" max="11000" width="15" style="4" customWidth="1"/>
    <col min="11001" max="11001" width="13.85546875" style="4" customWidth="1"/>
    <col min="11002" max="11002" width="15.5703125" style="4" customWidth="1"/>
    <col min="11003" max="11003" width="14.5703125" style="4" customWidth="1"/>
    <col min="11004" max="11004" width="13.140625" style="4" customWidth="1"/>
    <col min="11005" max="11005" width="14.42578125" style="4" customWidth="1"/>
    <col min="11006" max="11006" width="14.5703125" style="4" customWidth="1"/>
    <col min="11007" max="11007" width="10.42578125" style="4" customWidth="1"/>
    <col min="11008" max="11008" width="14.42578125" style="4" customWidth="1"/>
    <col min="11009" max="11009" width="14.7109375" style="4" customWidth="1"/>
    <col min="11010" max="11252" width="7.5703125" style="4"/>
    <col min="11253" max="11253" width="9.85546875" style="4" customWidth="1"/>
    <col min="11254" max="11254" width="81.140625" style="4" customWidth="1"/>
    <col min="11255" max="11255" width="0" style="4" hidden="1" customWidth="1"/>
    <col min="11256" max="11256" width="15" style="4" customWidth="1"/>
    <col min="11257" max="11257" width="13.85546875" style="4" customWidth="1"/>
    <col min="11258" max="11258" width="15.5703125" style="4" customWidth="1"/>
    <col min="11259" max="11259" width="14.5703125" style="4" customWidth="1"/>
    <col min="11260" max="11260" width="13.140625" style="4" customWidth="1"/>
    <col min="11261" max="11261" width="14.42578125" style="4" customWidth="1"/>
    <col min="11262" max="11262" width="14.5703125" style="4" customWidth="1"/>
    <col min="11263" max="11263" width="10.42578125" style="4" customWidth="1"/>
    <col min="11264" max="11264" width="14.42578125" style="4" customWidth="1"/>
    <col min="11265" max="11265" width="14.7109375" style="4" customWidth="1"/>
    <col min="11266" max="11508" width="7.5703125" style="4"/>
    <col min="11509" max="11509" width="9.85546875" style="4" customWidth="1"/>
    <col min="11510" max="11510" width="81.140625" style="4" customWidth="1"/>
    <col min="11511" max="11511" width="0" style="4" hidden="1" customWidth="1"/>
    <col min="11512" max="11512" width="15" style="4" customWidth="1"/>
    <col min="11513" max="11513" width="13.85546875" style="4" customWidth="1"/>
    <col min="11514" max="11514" width="15.5703125" style="4" customWidth="1"/>
    <col min="11515" max="11515" width="14.5703125" style="4" customWidth="1"/>
    <col min="11516" max="11516" width="13.140625" style="4" customWidth="1"/>
    <col min="11517" max="11517" width="14.42578125" style="4" customWidth="1"/>
    <col min="11518" max="11518" width="14.5703125" style="4" customWidth="1"/>
    <col min="11519" max="11519" width="10.42578125" style="4" customWidth="1"/>
    <col min="11520" max="11520" width="14.42578125" style="4" customWidth="1"/>
    <col min="11521" max="11521" width="14.7109375" style="4" customWidth="1"/>
    <col min="11522" max="11764" width="7.5703125" style="4"/>
    <col min="11765" max="11765" width="9.85546875" style="4" customWidth="1"/>
    <col min="11766" max="11766" width="81.140625" style="4" customWidth="1"/>
    <col min="11767" max="11767" width="0" style="4" hidden="1" customWidth="1"/>
    <col min="11768" max="11768" width="15" style="4" customWidth="1"/>
    <col min="11769" max="11769" width="13.85546875" style="4" customWidth="1"/>
    <col min="11770" max="11770" width="15.5703125" style="4" customWidth="1"/>
    <col min="11771" max="11771" width="14.5703125" style="4" customWidth="1"/>
    <col min="11772" max="11772" width="13.140625" style="4" customWidth="1"/>
    <col min="11773" max="11773" width="14.42578125" style="4" customWidth="1"/>
    <col min="11774" max="11774" width="14.5703125" style="4" customWidth="1"/>
    <col min="11775" max="11775" width="10.42578125" style="4" customWidth="1"/>
    <col min="11776" max="11776" width="14.42578125" style="4" customWidth="1"/>
    <col min="11777" max="11777" width="14.7109375" style="4" customWidth="1"/>
    <col min="11778" max="12020" width="7.5703125" style="4"/>
    <col min="12021" max="12021" width="9.85546875" style="4" customWidth="1"/>
    <col min="12022" max="12022" width="81.140625" style="4" customWidth="1"/>
    <col min="12023" max="12023" width="0" style="4" hidden="1" customWidth="1"/>
    <col min="12024" max="12024" width="15" style="4" customWidth="1"/>
    <col min="12025" max="12025" width="13.85546875" style="4" customWidth="1"/>
    <col min="12026" max="12026" width="15.5703125" style="4" customWidth="1"/>
    <col min="12027" max="12027" width="14.5703125" style="4" customWidth="1"/>
    <col min="12028" max="12028" width="13.140625" style="4" customWidth="1"/>
    <col min="12029" max="12029" width="14.42578125" style="4" customWidth="1"/>
    <col min="12030" max="12030" width="14.5703125" style="4" customWidth="1"/>
    <col min="12031" max="12031" width="10.42578125" style="4" customWidth="1"/>
    <col min="12032" max="12032" width="14.42578125" style="4" customWidth="1"/>
    <col min="12033" max="12033" width="14.7109375" style="4" customWidth="1"/>
    <col min="12034" max="12276" width="7.5703125" style="4"/>
    <col min="12277" max="12277" width="9.85546875" style="4" customWidth="1"/>
    <col min="12278" max="12278" width="81.140625" style="4" customWidth="1"/>
    <col min="12279" max="12279" width="0" style="4" hidden="1" customWidth="1"/>
    <col min="12280" max="12280" width="15" style="4" customWidth="1"/>
    <col min="12281" max="12281" width="13.85546875" style="4" customWidth="1"/>
    <col min="12282" max="12282" width="15.5703125" style="4" customWidth="1"/>
    <col min="12283" max="12283" width="14.5703125" style="4" customWidth="1"/>
    <col min="12284" max="12284" width="13.140625" style="4" customWidth="1"/>
    <col min="12285" max="12285" width="14.42578125" style="4" customWidth="1"/>
    <col min="12286" max="12286" width="14.5703125" style="4" customWidth="1"/>
    <col min="12287" max="12287" width="10.42578125" style="4" customWidth="1"/>
    <col min="12288" max="12288" width="14.42578125" style="4" customWidth="1"/>
    <col min="12289" max="12289" width="14.7109375" style="4" customWidth="1"/>
    <col min="12290" max="12532" width="7.5703125" style="4"/>
    <col min="12533" max="12533" width="9.85546875" style="4" customWidth="1"/>
    <col min="12534" max="12534" width="81.140625" style="4" customWidth="1"/>
    <col min="12535" max="12535" width="0" style="4" hidden="1" customWidth="1"/>
    <col min="12536" max="12536" width="15" style="4" customWidth="1"/>
    <col min="12537" max="12537" width="13.85546875" style="4" customWidth="1"/>
    <col min="12538" max="12538" width="15.5703125" style="4" customWidth="1"/>
    <col min="12539" max="12539" width="14.5703125" style="4" customWidth="1"/>
    <col min="12540" max="12540" width="13.140625" style="4" customWidth="1"/>
    <col min="12541" max="12541" width="14.42578125" style="4" customWidth="1"/>
    <col min="12542" max="12542" width="14.5703125" style="4" customWidth="1"/>
    <col min="12543" max="12543" width="10.42578125" style="4" customWidth="1"/>
    <col min="12544" max="12544" width="14.42578125" style="4" customWidth="1"/>
    <col min="12545" max="12545" width="14.7109375" style="4" customWidth="1"/>
    <col min="12546" max="12788" width="7.5703125" style="4"/>
    <col min="12789" max="12789" width="9.85546875" style="4" customWidth="1"/>
    <col min="12790" max="12790" width="81.140625" style="4" customWidth="1"/>
    <col min="12791" max="12791" width="0" style="4" hidden="1" customWidth="1"/>
    <col min="12792" max="12792" width="15" style="4" customWidth="1"/>
    <col min="12793" max="12793" width="13.85546875" style="4" customWidth="1"/>
    <col min="12794" max="12794" width="15.5703125" style="4" customWidth="1"/>
    <col min="12795" max="12795" width="14.5703125" style="4" customWidth="1"/>
    <col min="12796" max="12796" width="13.140625" style="4" customWidth="1"/>
    <col min="12797" max="12797" width="14.42578125" style="4" customWidth="1"/>
    <col min="12798" max="12798" width="14.5703125" style="4" customWidth="1"/>
    <col min="12799" max="12799" width="10.42578125" style="4" customWidth="1"/>
    <col min="12800" max="12800" width="14.42578125" style="4" customWidth="1"/>
    <col min="12801" max="12801" width="14.7109375" style="4" customWidth="1"/>
    <col min="12802" max="13044" width="7.5703125" style="4"/>
    <col min="13045" max="13045" width="9.85546875" style="4" customWidth="1"/>
    <col min="13046" max="13046" width="81.140625" style="4" customWidth="1"/>
    <col min="13047" max="13047" width="0" style="4" hidden="1" customWidth="1"/>
    <col min="13048" max="13048" width="15" style="4" customWidth="1"/>
    <col min="13049" max="13049" width="13.85546875" style="4" customWidth="1"/>
    <col min="13050" max="13050" width="15.5703125" style="4" customWidth="1"/>
    <col min="13051" max="13051" width="14.5703125" style="4" customWidth="1"/>
    <col min="13052" max="13052" width="13.140625" style="4" customWidth="1"/>
    <col min="13053" max="13053" width="14.42578125" style="4" customWidth="1"/>
    <col min="13054" max="13054" width="14.5703125" style="4" customWidth="1"/>
    <col min="13055" max="13055" width="10.42578125" style="4" customWidth="1"/>
    <col min="13056" max="13056" width="14.42578125" style="4" customWidth="1"/>
    <col min="13057" max="13057" width="14.7109375" style="4" customWidth="1"/>
    <col min="13058" max="13300" width="7.5703125" style="4"/>
    <col min="13301" max="13301" width="9.85546875" style="4" customWidth="1"/>
    <col min="13302" max="13302" width="81.140625" style="4" customWidth="1"/>
    <col min="13303" max="13303" width="0" style="4" hidden="1" customWidth="1"/>
    <col min="13304" max="13304" width="15" style="4" customWidth="1"/>
    <col min="13305" max="13305" width="13.85546875" style="4" customWidth="1"/>
    <col min="13306" max="13306" width="15.5703125" style="4" customWidth="1"/>
    <col min="13307" max="13307" width="14.5703125" style="4" customWidth="1"/>
    <col min="13308" max="13308" width="13.140625" style="4" customWidth="1"/>
    <col min="13309" max="13309" width="14.42578125" style="4" customWidth="1"/>
    <col min="13310" max="13310" width="14.5703125" style="4" customWidth="1"/>
    <col min="13311" max="13311" width="10.42578125" style="4" customWidth="1"/>
    <col min="13312" max="13312" width="14.42578125" style="4" customWidth="1"/>
    <col min="13313" max="13313" width="14.7109375" style="4" customWidth="1"/>
    <col min="13314" max="13556" width="7.5703125" style="4"/>
    <col min="13557" max="13557" width="9.85546875" style="4" customWidth="1"/>
    <col min="13558" max="13558" width="81.140625" style="4" customWidth="1"/>
    <col min="13559" max="13559" width="0" style="4" hidden="1" customWidth="1"/>
    <col min="13560" max="13560" width="15" style="4" customWidth="1"/>
    <col min="13561" max="13561" width="13.85546875" style="4" customWidth="1"/>
    <col min="13562" max="13562" width="15.5703125" style="4" customWidth="1"/>
    <col min="13563" max="13563" width="14.5703125" style="4" customWidth="1"/>
    <col min="13564" max="13564" width="13.140625" style="4" customWidth="1"/>
    <col min="13565" max="13565" width="14.42578125" style="4" customWidth="1"/>
    <col min="13566" max="13566" width="14.5703125" style="4" customWidth="1"/>
    <col min="13567" max="13567" width="10.42578125" style="4" customWidth="1"/>
    <col min="13568" max="13568" width="14.42578125" style="4" customWidth="1"/>
    <col min="13569" max="13569" width="14.7109375" style="4" customWidth="1"/>
    <col min="13570" max="13812" width="7.5703125" style="4"/>
    <col min="13813" max="13813" width="9.85546875" style="4" customWidth="1"/>
    <col min="13814" max="13814" width="81.140625" style="4" customWidth="1"/>
    <col min="13815" max="13815" width="0" style="4" hidden="1" customWidth="1"/>
    <col min="13816" max="13816" width="15" style="4" customWidth="1"/>
    <col min="13817" max="13817" width="13.85546875" style="4" customWidth="1"/>
    <col min="13818" max="13818" width="15.5703125" style="4" customWidth="1"/>
    <col min="13819" max="13819" width="14.5703125" style="4" customWidth="1"/>
    <col min="13820" max="13820" width="13.140625" style="4" customWidth="1"/>
    <col min="13821" max="13821" width="14.42578125" style="4" customWidth="1"/>
    <col min="13822" max="13822" width="14.5703125" style="4" customWidth="1"/>
    <col min="13823" max="13823" width="10.42578125" style="4" customWidth="1"/>
    <col min="13824" max="13824" width="14.42578125" style="4" customWidth="1"/>
    <col min="13825" max="13825" width="14.7109375" style="4" customWidth="1"/>
    <col min="13826" max="14068" width="7.5703125" style="4"/>
    <col min="14069" max="14069" width="9.85546875" style="4" customWidth="1"/>
    <col min="14070" max="14070" width="81.140625" style="4" customWidth="1"/>
    <col min="14071" max="14071" width="0" style="4" hidden="1" customWidth="1"/>
    <col min="14072" max="14072" width="15" style="4" customWidth="1"/>
    <col min="14073" max="14073" width="13.85546875" style="4" customWidth="1"/>
    <col min="14074" max="14074" width="15.5703125" style="4" customWidth="1"/>
    <col min="14075" max="14075" width="14.5703125" style="4" customWidth="1"/>
    <col min="14076" max="14076" width="13.140625" style="4" customWidth="1"/>
    <col min="14077" max="14077" width="14.42578125" style="4" customWidth="1"/>
    <col min="14078" max="14078" width="14.5703125" style="4" customWidth="1"/>
    <col min="14079" max="14079" width="10.42578125" style="4" customWidth="1"/>
    <col min="14080" max="14080" width="14.42578125" style="4" customWidth="1"/>
    <col min="14081" max="14081" width="14.7109375" style="4" customWidth="1"/>
    <col min="14082" max="14324" width="7.5703125" style="4"/>
    <col min="14325" max="14325" width="9.85546875" style="4" customWidth="1"/>
    <col min="14326" max="14326" width="81.140625" style="4" customWidth="1"/>
    <col min="14327" max="14327" width="0" style="4" hidden="1" customWidth="1"/>
    <col min="14328" max="14328" width="15" style="4" customWidth="1"/>
    <col min="14329" max="14329" width="13.85546875" style="4" customWidth="1"/>
    <col min="14330" max="14330" width="15.5703125" style="4" customWidth="1"/>
    <col min="14331" max="14331" width="14.5703125" style="4" customWidth="1"/>
    <col min="14332" max="14332" width="13.140625" style="4" customWidth="1"/>
    <col min="14333" max="14333" width="14.42578125" style="4" customWidth="1"/>
    <col min="14334" max="14334" width="14.5703125" style="4" customWidth="1"/>
    <col min="14335" max="14335" width="10.42578125" style="4" customWidth="1"/>
    <col min="14336" max="14336" width="14.42578125" style="4" customWidth="1"/>
    <col min="14337" max="14337" width="14.7109375" style="4" customWidth="1"/>
    <col min="14338" max="14580" width="7.5703125" style="4"/>
    <col min="14581" max="14581" width="9.85546875" style="4" customWidth="1"/>
    <col min="14582" max="14582" width="81.140625" style="4" customWidth="1"/>
    <col min="14583" max="14583" width="0" style="4" hidden="1" customWidth="1"/>
    <col min="14584" max="14584" width="15" style="4" customWidth="1"/>
    <col min="14585" max="14585" width="13.85546875" style="4" customWidth="1"/>
    <col min="14586" max="14586" width="15.5703125" style="4" customWidth="1"/>
    <col min="14587" max="14587" width="14.5703125" style="4" customWidth="1"/>
    <col min="14588" max="14588" width="13.140625" style="4" customWidth="1"/>
    <col min="14589" max="14589" width="14.42578125" style="4" customWidth="1"/>
    <col min="14590" max="14590" width="14.5703125" style="4" customWidth="1"/>
    <col min="14591" max="14591" width="10.42578125" style="4" customWidth="1"/>
    <col min="14592" max="14592" width="14.42578125" style="4" customWidth="1"/>
    <col min="14593" max="14593" width="14.7109375" style="4" customWidth="1"/>
    <col min="14594" max="14836" width="7.5703125" style="4"/>
    <col min="14837" max="14837" width="9.85546875" style="4" customWidth="1"/>
    <col min="14838" max="14838" width="81.140625" style="4" customWidth="1"/>
    <col min="14839" max="14839" width="0" style="4" hidden="1" customWidth="1"/>
    <col min="14840" max="14840" width="15" style="4" customWidth="1"/>
    <col min="14841" max="14841" width="13.85546875" style="4" customWidth="1"/>
    <col min="14842" max="14842" width="15.5703125" style="4" customWidth="1"/>
    <col min="14843" max="14843" width="14.5703125" style="4" customWidth="1"/>
    <col min="14844" max="14844" width="13.140625" style="4" customWidth="1"/>
    <col min="14845" max="14845" width="14.42578125" style="4" customWidth="1"/>
    <col min="14846" max="14846" width="14.5703125" style="4" customWidth="1"/>
    <col min="14847" max="14847" width="10.42578125" style="4" customWidth="1"/>
    <col min="14848" max="14848" width="14.42578125" style="4" customWidth="1"/>
    <col min="14849" max="14849" width="14.7109375" style="4" customWidth="1"/>
    <col min="14850" max="15092" width="7.5703125" style="4"/>
    <col min="15093" max="15093" width="9.85546875" style="4" customWidth="1"/>
    <col min="15094" max="15094" width="81.140625" style="4" customWidth="1"/>
    <col min="15095" max="15095" width="0" style="4" hidden="1" customWidth="1"/>
    <col min="15096" max="15096" width="15" style="4" customWidth="1"/>
    <col min="15097" max="15097" width="13.85546875" style="4" customWidth="1"/>
    <col min="15098" max="15098" width="15.5703125" style="4" customWidth="1"/>
    <col min="15099" max="15099" width="14.5703125" style="4" customWidth="1"/>
    <col min="15100" max="15100" width="13.140625" style="4" customWidth="1"/>
    <col min="15101" max="15101" width="14.42578125" style="4" customWidth="1"/>
    <col min="15102" max="15102" width="14.5703125" style="4" customWidth="1"/>
    <col min="15103" max="15103" width="10.42578125" style="4" customWidth="1"/>
    <col min="15104" max="15104" width="14.42578125" style="4" customWidth="1"/>
    <col min="15105" max="15105" width="14.7109375" style="4" customWidth="1"/>
    <col min="15106" max="15348" width="7.5703125" style="4"/>
    <col min="15349" max="15349" width="9.85546875" style="4" customWidth="1"/>
    <col min="15350" max="15350" width="81.140625" style="4" customWidth="1"/>
    <col min="15351" max="15351" width="0" style="4" hidden="1" customWidth="1"/>
    <col min="15352" max="15352" width="15" style="4" customWidth="1"/>
    <col min="15353" max="15353" width="13.85546875" style="4" customWidth="1"/>
    <col min="15354" max="15354" width="15.5703125" style="4" customWidth="1"/>
    <col min="15355" max="15355" width="14.5703125" style="4" customWidth="1"/>
    <col min="15356" max="15356" width="13.140625" style="4" customWidth="1"/>
    <col min="15357" max="15357" width="14.42578125" style="4" customWidth="1"/>
    <col min="15358" max="15358" width="14.5703125" style="4" customWidth="1"/>
    <col min="15359" max="15359" width="10.42578125" style="4" customWidth="1"/>
    <col min="15360" max="15360" width="14.42578125" style="4" customWidth="1"/>
    <col min="15361" max="15361" width="14.7109375" style="4" customWidth="1"/>
    <col min="15362" max="15604" width="7.5703125" style="4"/>
    <col min="15605" max="15605" width="9.85546875" style="4" customWidth="1"/>
    <col min="15606" max="15606" width="81.140625" style="4" customWidth="1"/>
    <col min="15607" max="15607" width="0" style="4" hidden="1" customWidth="1"/>
    <col min="15608" max="15608" width="15" style="4" customWidth="1"/>
    <col min="15609" max="15609" width="13.85546875" style="4" customWidth="1"/>
    <col min="15610" max="15610" width="15.5703125" style="4" customWidth="1"/>
    <col min="15611" max="15611" width="14.5703125" style="4" customWidth="1"/>
    <col min="15612" max="15612" width="13.140625" style="4" customWidth="1"/>
    <col min="15613" max="15613" width="14.42578125" style="4" customWidth="1"/>
    <col min="15614" max="15614" width="14.5703125" style="4" customWidth="1"/>
    <col min="15615" max="15615" width="10.42578125" style="4" customWidth="1"/>
    <col min="15616" max="15616" width="14.42578125" style="4" customWidth="1"/>
    <col min="15617" max="15617" width="14.7109375" style="4" customWidth="1"/>
    <col min="15618" max="15860" width="7.5703125" style="4"/>
    <col min="15861" max="15861" width="9.85546875" style="4" customWidth="1"/>
    <col min="15862" max="15862" width="81.140625" style="4" customWidth="1"/>
    <col min="15863" max="15863" width="0" style="4" hidden="1" customWidth="1"/>
    <col min="15864" max="15864" width="15" style="4" customWidth="1"/>
    <col min="15865" max="15865" width="13.85546875" style="4" customWidth="1"/>
    <col min="15866" max="15866" width="15.5703125" style="4" customWidth="1"/>
    <col min="15867" max="15867" width="14.5703125" style="4" customWidth="1"/>
    <col min="15868" max="15868" width="13.140625" style="4" customWidth="1"/>
    <col min="15869" max="15869" width="14.42578125" style="4" customWidth="1"/>
    <col min="15870" max="15870" width="14.5703125" style="4" customWidth="1"/>
    <col min="15871" max="15871" width="10.42578125" style="4" customWidth="1"/>
    <col min="15872" max="15872" width="14.42578125" style="4" customWidth="1"/>
    <col min="15873" max="15873" width="14.7109375" style="4" customWidth="1"/>
    <col min="15874" max="16116" width="7.5703125" style="4"/>
    <col min="16117" max="16117" width="9.85546875" style="4" customWidth="1"/>
    <col min="16118" max="16118" width="81.140625" style="4" customWidth="1"/>
    <col min="16119" max="16119" width="0" style="4" hidden="1" customWidth="1"/>
    <col min="16120" max="16120" width="15" style="4" customWidth="1"/>
    <col min="16121" max="16121" width="13.85546875" style="4" customWidth="1"/>
    <col min="16122" max="16122" width="15.5703125" style="4" customWidth="1"/>
    <col min="16123" max="16123" width="14.5703125" style="4" customWidth="1"/>
    <col min="16124" max="16124" width="13.140625" style="4" customWidth="1"/>
    <col min="16125" max="16125" width="14.42578125" style="4" customWidth="1"/>
    <col min="16126" max="16126" width="14.5703125" style="4" customWidth="1"/>
    <col min="16127" max="16127" width="10.42578125" style="4" customWidth="1"/>
    <col min="16128" max="16128" width="14.42578125" style="4" customWidth="1"/>
    <col min="16129" max="16129" width="14.7109375" style="4" customWidth="1"/>
    <col min="16130" max="16384" width="7.5703125" style="4"/>
  </cols>
  <sheetData>
    <row r="1" spans="1:12" ht="20.25">
      <c r="B1" s="189" t="s">
        <v>42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</row>
    <row r="2" spans="1:12" ht="20.25">
      <c r="B2" s="189" t="s">
        <v>93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2" ht="20.25">
      <c r="B3" s="189" t="s">
        <v>0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2">
      <c r="K4" s="202" t="s">
        <v>94</v>
      </c>
      <c r="L4" s="202"/>
    </row>
    <row r="5" spans="1:12" ht="15.75">
      <c r="A5" s="5"/>
      <c r="B5" s="190" t="s">
        <v>29</v>
      </c>
      <c r="C5" s="193" t="s">
        <v>95</v>
      </c>
      <c r="D5" s="194"/>
      <c r="E5" s="194"/>
      <c r="F5" s="194"/>
      <c r="G5" s="194"/>
      <c r="H5" s="194"/>
      <c r="I5" s="194"/>
      <c r="J5" s="194"/>
      <c r="K5" s="194"/>
      <c r="L5" s="195"/>
    </row>
    <row r="6" spans="1:12" ht="36" customHeight="1">
      <c r="A6" s="87"/>
      <c r="B6" s="191"/>
      <c r="C6" s="196"/>
      <c r="D6" s="198" t="s">
        <v>96</v>
      </c>
      <c r="E6" s="188" t="s">
        <v>97</v>
      </c>
      <c r="F6" s="46" t="s">
        <v>25</v>
      </c>
      <c r="G6" s="199" t="s">
        <v>7</v>
      </c>
      <c r="H6" s="201" t="s">
        <v>98</v>
      </c>
      <c r="I6" s="188"/>
      <c r="J6" s="186" t="s">
        <v>99</v>
      </c>
      <c r="K6" s="188" t="s">
        <v>5</v>
      </c>
      <c r="L6" s="188"/>
    </row>
    <row r="7" spans="1:12" ht="34.5" customHeight="1">
      <c r="A7" s="6"/>
      <c r="B7" s="192"/>
      <c r="C7" s="197"/>
      <c r="D7" s="198"/>
      <c r="E7" s="188"/>
      <c r="F7" s="48" t="s">
        <v>6</v>
      </c>
      <c r="G7" s="200"/>
      <c r="H7" s="47" t="s">
        <v>8</v>
      </c>
      <c r="I7" s="47" t="s">
        <v>32</v>
      </c>
      <c r="J7" s="187"/>
      <c r="K7" s="47" t="s">
        <v>8</v>
      </c>
      <c r="L7" s="47" t="s">
        <v>35</v>
      </c>
    </row>
    <row r="8" spans="1:12" ht="39" customHeight="1">
      <c r="A8" s="49">
        <v>12020000</v>
      </c>
      <c r="B8" s="50" t="s">
        <v>100</v>
      </c>
      <c r="C8" s="51"/>
      <c r="D8" s="52"/>
      <c r="E8" s="52"/>
      <c r="F8" s="9">
        <v>6.9826699999999997</v>
      </c>
      <c r="G8" s="53">
        <v>0</v>
      </c>
      <c r="H8" s="54"/>
      <c r="I8" s="55">
        <v>6.9826699999999997</v>
      </c>
      <c r="J8" s="55">
        <v>3.125</v>
      </c>
      <c r="K8" s="56">
        <v>223.44543999999996</v>
      </c>
      <c r="L8" s="55">
        <v>3.8576699999999997</v>
      </c>
    </row>
    <row r="9" spans="1:12" ht="28.5" customHeight="1">
      <c r="A9" s="49">
        <v>19010000</v>
      </c>
      <c r="B9" s="50" t="s">
        <v>101</v>
      </c>
      <c r="C9" s="51"/>
      <c r="D9" s="57">
        <v>12666</v>
      </c>
      <c r="E9" s="57">
        <v>9226.2000000000007</v>
      </c>
      <c r="F9" s="58">
        <v>12536.749139999998</v>
      </c>
      <c r="G9" s="53">
        <v>58.589109999998982</v>
      </c>
      <c r="H9" s="57">
        <v>135.88204396176104</v>
      </c>
      <c r="I9" s="57">
        <v>3310.5491399999974</v>
      </c>
      <c r="J9" s="57">
        <v>9421.7292900000011</v>
      </c>
      <c r="K9" s="59">
        <v>133.06208185482683</v>
      </c>
      <c r="L9" s="57">
        <v>3115.0198499999969</v>
      </c>
    </row>
    <row r="10" spans="1:12" ht="27" hidden="1" customHeight="1">
      <c r="A10" s="49">
        <v>19020200</v>
      </c>
      <c r="B10" s="60" t="s">
        <v>102</v>
      </c>
      <c r="C10" s="51"/>
      <c r="D10" s="57"/>
      <c r="E10" s="57"/>
      <c r="F10" s="58">
        <v>0</v>
      </c>
      <c r="G10" s="53">
        <v>0</v>
      </c>
      <c r="H10" s="57"/>
      <c r="I10" s="57">
        <v>0</v>
      </c>
      <c r="J10" s="57">
        <v>0</v>
      </c>
      <c r="K10" s="59" t="s">
        <v>2</v>
      </c>
      <c r="L10" s="57">
        <v>0</v>
      </c>
    </row>
    <row r="11" spans="1:12" ht="27" hidden="1" customHeight="1">
      <c r="A11" s="49">
        <v>19020300</v>
      </c>
      <c r="B11" s="60" t="s">
        <v>103</v>
      </c>
      <c r="C11" s="51"/>
      <c r="D11" s="57"/>
      <c r="E11" s="57"/>
      <c r="F11" s="58">
        <v>0</v>
      </c>
      <c r="G11" s="53">
        <v>0</v>
      </c>
      <c r="H11" s="57"/>
      <c r="I11" s="57">
        <v>0</v>
      </c>
      <c r="J11" s="121">
        <v>0</v>
      </c>
      <c r="K11" s="59"/>
      <c r="L11" s="57">
        <v>0</v>
      </c>
    </row>
    <row r="12" spans="1:12" ht="39" customHeight="1">
      <c r="A12" s="61">
        <v>21110000</v>
      </c>
      <c r="B12" s="60" t="s">
        <v>104</v>
      </c>
      <c r="C12" s="51"/>
      <c r="D12" s="57">
        <v>1112</v>
      </c>
      <c r="E12" s="57">
        <v>555</v>
      </c>
      <c r="F12" s="58">
        <v>1651.73001</v>
      </c>
      <c r="G12" s="53">
        <v>19.180759999999964</v>
      </c>
      <c r="H12" s="57">
        <v>297.60901081081079</v>
      </c>
      <c r="I12" s="57">
        <v>1096.73001</v>
      </c>
      <c r="J12" s="57">
        <v>636.46501999999998</v>
      </c>
      <c r="K12" s="59">
        <v>259.51622761609116</v>
      </c>
      <c r="L12" s="57">
        <v>1015.26499</v>
      </c>
    </row>
    <row r="13" spans="1:12" ht="54.75" customHeight="1">
      <c r="A13" s="61">
        <v>24062100</v>
      </c>
      <c r="B13" s="62" t="s">
        <v>105</v>
      </c>
      <c r="C13" s="51"/>
      <c r="D13" s="57">
        <v>702</v>
      </c>
      <c r="E13" s="57">
        <v>495</v>
      </c>
      <c r="F13" s="58">
        <v>1361.7719500000001</v>
      </c>
      <c r="G13" s="53">
        <v>57.783590000000004</v>
      </c>
      <c r="H13" s="57">
        <v>275.10544444444446</v>
      </c>
      <c r="I13" s="57">
        <v>866.77195000000006</v>
      </c>
      <c r="J13" s="57">
        <v>899.45299</v>
      </c>
      <c r="K13" s="59">
        <v>151.40001369054318</v>
      </c>
      <c r="L13" s="57">
        <v>462.31896000000006</v>
      </c>
    </row>
    <row r="14" spans="1:12" ht="39.75" customHeight="1">
      <c r="A14" s="61">
        <v>24110900</v>
      </c>
      <c r="B14" s="62" t="s">
        <v>106</v>
      </c>
      <c r="C14" s="51"/>
      <c r="D14" s="57">
        <v>8</v>
      </c>
      <c r="E14" s="57">
        <v>6</v>
      </c>
      <c r="F14" s="58">
        <v>18.190810000000003</v>
      </c>
      <c r="G14" s="53">
        <v>12.807800000000002</v>
      </c>
      <c r="H14" s="57">
        <v>303.18016666666671</v>
      </c>
      <c r="I14" s="57">
        <v>12.190810000000003</v>
      </c>
      <c r="J14" s="57">
        <v>5.3171999999999997</v>
      </c>
      <c r="K14" s="59">
        <v>342.11257804859707</v>
      </c>
      <c r="L14" s="57">
        <v>12.873610000000003</v>
      </c>
    </row>
    <row r="15" spans="1:12" ht="36" customHeight="1">
      <c r="A15" s="49">
        <v>31030000</v>
      </c>
      <c r="B15" s="50" t="s">
        <v>107</v>
      </c>
      <c r="C15" s="51"/>
      <c r="D15" s="57">
        <v>2189.9989999999998</v>
      </c>
      <c r="E15" s="57">
        <v>2189.9989999999998</v>
      </c>
      <c r="F15" s="122">
        <v>5717.5432999999994</v>
      </c>
      <c r="G15" s="53">
        <v>56.67355999999927</v>
      </c>
      <c r="H15" s="57">
        <v>261.07515574208026</v>
      </c>
      <c r="I15" s="57">
        <v>3527.5442999999996</v>
      </c>
      <c r="J15" s="57">
        <v>389.73280999999997</v>
      </c>
      <c r="K15" s="59">
        <v>1467.0418177006959</v>
      </c>
      <c r="L15" s="57">
        <v>5327.8104899999998</v>
      </c>
    </row>
    <row r="16" spans="1:12" ht="25.5" customHeight="1">
      <c r="A16" s="63"/>
      <c r="B16" s="64" t="s">
        <v>108</v>
      </c>
      <c r="C16" s="65"/>
      <c r="D16" s="66">
        <v>16677.999</v>
      </c>
      <c r="E16" s="66">
        <v>12472.199000000001</v>
      </c>
      <c r="F16" s="66">
        <v>21292.967879999997</v>
      </c>
      <c r="G16" s="66">
        <v>205.03482000000076</v>
      </c>
      <c r="H16" s="66">
        <v>170.72344564098117</v>
      </c>
      <c r="I16" s="66">
        <v>8820.768879999996</v>
      </c>
      <c r="J16" s="66">
        <v>11355.82231</v>
      </c>
      <c r="K16" s="67">
        <v>187.50705407964418</v>
      </c>
      <c r="L16" s="66">
        <v>9937.145569999997</v>
      </c>
    </row>
    <row r="17" spans="1:12" ht="30" customHeight="1">
      <c r="A17" s="49">
        <v>25000000</v>
      </c>
      <c r="B17" s="68" t="s">
        <v>109</v>
      </c>
      <c r="C17" s="69"/>
      <c r="D17" s="57">
        <v>129416.386</v>
      </c>
      <c r="E17" s="57"/>
      <c r="F17" s="7">
        <v>153943.47390000001</v>
      </c>
      <c r="G17" s="7">
        <v>21434.83143000002</v>
      </c>
      <c r="H17" s="57"/>
      <c r="I17" s="70">
        <v>153943.47390000001</v>
      </c>
      <c r="J17" s="57">
        <v>132760.87241000001</v>
      </c>
      <c r="K17" s="59">
        <v>115.95545517702131</v>
      </c>
      <c r="L17" s="57">
        <v>21182.601490000001</v>
      </c>
    </row>
    <row r="18" spans="1:12" ht="30" customHeight="1">
      <c r="A18" s="88"/>
      <c r="B18" s="64" t="s">
        <v>110</v>
      </c>
      <c r="C18" s="71"/>
      <c r="D18" s="66">
        <v>146094.38500000001</v>
      </c>
      <c r="E18" s="66">
        <v>12472.199000000001</v>
      </c>
      <c r="F18" s="66">
        <v>175236.44177999999</v>
      </c>
      <c r="G18" s="66">
        <v>21639.866250000021</v>
      </c>
      <c r="H18" s="66"/>
      <c r="I18" s="66">
        <v>162764.24278</v>
      </c>
      <c r="J18" s="66">
        <v>144116.69472</v>
      </c>
      <c r="K18" s="67">
        <v>121.59343656920637</v>
      </c>
      <c r="L18" s="66">
        <v>31119.747059999994</v>
      </c>
    </row>
    <row r="19" spans="1:12" ht="28.5" hidden="1" customHeight="1">
      <c r="A19" s="49">
        <v>41033900</v>
      </c>
      <c r="B19" s="72" t="s">
        <v>111</v>
      </c>
      <c r="C19" s="73"/>
      <c r="D19" s="70"/>
      <c r="E19" s="70"/>
      <c r="F19" s="66">
        <v>0</v>
      </c>
      <c r="G19" s="74">
        <v>0</v>
      </c>
      <c r="H19" s="75"/>
      <c r="I19" s="75"/>
      <c r="J19" s="123"/>
      <c r="K19" s="76"/>
      <c r="L19" s="70"/>
    </row>
    <row r="20" spans="1:12" ht="40.5" customHeight="1">
      <c r="A20" s="49">
        <v>41034700</v>
      </c>
      <c r="B20" s="77" t="s">
        <v>112</v>
      </c>
      <c r="C20" s="73"/>
      <c r="D20" s="70">
        <v>517372.636</v>
      </c>
      <c r="E20" s="70">
        <v>517372.636</v>
      </c>
      <c r="F20" s="66">
        <v>517372.636</v>
      </c>
      <c r="G20" s="74">
        <v>0</v>
      </c>
      <c r="H20" s="75">
        <v>100</v>
      </c>
      <c r="I20" s="75">
        <v>0</v>
      </c>
      <c r="J20" s="70">
        <v>55463.084000000003</v>
      </c>
      <c r="K20" s="76"/>
      <c r="L20" s="70">
        <v>461909.55200000003</v>
      </c>
    </row>
    <row r="21" spans="1:12" ht="96" customHeight="1">
      <c r="A21" s="78">
        <v>41034800</v>
      </c>
      <c r="B21" s="62" t="s">
        <v>113</v>
      </c>
      <c r="C21" s="71"/>
      <c r="D21" s="57"/>
      <c r="E21" s="57"/>
      <c r="F21" s="58">
        <v>0</v>
      </c>
      <c r="G21" s="53">
        <v>0</v>
      </c>
      <c r="H21" s="79"/>
      <c r="I21" s="79">
        <v>0</v>
      </c>
      <c r="J21" s="57">
        <v>60324.4</v>
      </c>
      <c r="K21" s="59">
        <v>0</v>
      </c>
      <c r="L21" s="57">
        <v>-60324.4</v>
      </c>
    </row>
    <row r="22" spans="1:12" ht="73.5" customHeight="1">
      <c r="A22" s="78">
        <v>41037300</v>
      </c>
      <c r="B22" s="62" t="s">
        <v>114</v>
      </c>
      <c r="C22" s="80"/>
      <c r="D22" s="57">
        <v>0</v>
      </c>
      <c r="E22" s="57">
        <v>0</v>
      </c>
      <c r="F22" s="58">
        <v>0</v>
      </c>
      <c r="G22" s="53">
        <v>0</v>
      </c>
      <c r="H22" s="79"/>
      <c r="I22" s="79">
        <v>0</v>
      </c>
      <c r="J22" s="57">
        <v>279869.40000000002</v>
      </c>
      <c r="K22" s="59">
        <v>0</v>
      </c>
      <c r="L22" s="57">
        <v>-279869.40000000002</v>
      </c>
    </row>
    <row r="23" spans="1:12" ht="29.25" customHeight="1">
      <c r="A23" s="81"/>
      <c r="B23" s="64" t="s">
        <v>115</v>
      </c>
      <c r="C23" s="80"/>
      <c r="D23" s="53">
        <v>517372.636</v>
      </c>
      <c r="E23" s="53">
        <v>517372.636</v>
      </c>
      <c r="F23" s="53">
        <v>517372.636</v>
      </c>
      <c r="G23" s="53">
        <v>0</v>
      </c>
      <c r="H23" s="53">
        <v>100</v>
      </c>
      <c r="I23" s="82">
        <v>0</v>
      </c>
      <c r="J23" s="53">
        <v>395656.88400000002</v>
      </c>
      <c r="K23" s="53">
        <v>130.76295571291007</v>
      </c>
      <c r="L23" s="53">
        <v>121715.75199999998</v>
      </c>
    </row>
    <row r="24" spans="1:12" ht="30" customHeight="1">
      <c r="A24" s="89"/>
      <c r="B24" s="83" t="s">
        <v>116</v>
      </c>
      <c r="C24" s="84"/>
      <c r="D24" s="85">
        <v>663467.02099999995</v>
      </c>
      <c r="E24" s="85">
        <v>529844.83499999996</v>
      </c>
      <c r="F24" s="85">
        <v>692609.07777999993</v>
      </c>
      <c r="G24" s="85">
        <v>21639.866250000021</v>
      </c>
      <c r="H24" s="85">
        <v>130.71922797548834</v>
      </c>
      <c r="I24" s="85">
        <v>162764.24278</v>
      </c>
      <c r="J24" s="85">
        <v>539773.57871999999</v>
      </c>
      <c r="K24" s="86">
        <v>128.31474253008616</v>
      </c>
      <c r="L24" s="85">
        <v>152835.49905999994</v>
      </c>
    </row>
    <row r="25" spans="1:12" ht="37.5">
      <c r="A25" s="78">
        <v>41053600</v>
      </c>
      <c r="B25" s="62" t="s">
        <v>120</v>
      </c>
      <c r="C25" s="80"/>
      <c r="D25" s="130"/>
      <c r="E25" s="130"/>
      <c r="F25" s="130"/>
      <c r="G25" s="130"/>
      <c r="H25" s="130"/>
      <c r="I25" s="79"/>
      <c r="J25" s="130">
        <v>374.3734</v>
      </c>
      <c r="K25" s="130"/>
      <c r="L25" s="130"/>
    </row>
    <row r="26" spans="1:12" ht="20.25">
      <c r="A26" s="78">
        <v>41053900</v>
      </c>
      <c r="B26" s="62" t="s">
        <v>118</v>
      </c>
      <c r="C26" s="80"/>
      <c r="D26" s="130">
        <v>55633.485000000001</v>
      </c>
      <c r="E26" s="130">
        <v>52205.458399999996</v>
      </c>
      <c r="F26" s="130">
        <v>30800.518</v>
      </c>
      <c r="G26" s="130">
        <v>7133.65</v>
      </c>
      <c r="H26" s="130">
        <f>F26/E26*100</f>
        <v>58.998654439551871</v>
      </c>
      <c r="I26" s="79">
        <f>F26-E26</f>
        <v>-21404.940399999996</v>
      </c>
      <c r="J26" s="130">
        <v>234428.13699999999</v>
      </c>
      <c r="K26" s="130">
        <f>F26/J26*100</f>
        <v>13.138575596836313</v>
      </c>
      <c r="L26" s="130">
        <f>F26-J26</f>
        <v>-203627.61899999998</v>
      </c>
    </row>
    <row r="27" spans="1:12" ht="20.25">
      <c r="A27" s="89"/>
      <c r="B27" s="83" t="s">
        <v>119</v>
      </c>
      <c r="C27" s="84"/>
      <c r="D27" s="85">
        <f>D24+D25+D26</f>
        <v>719100.50599999994</v>
      </c>
      <c r="E27" s="85">
        <f>E24+E25+E26</f>
        <v>582050.29339999997</v>
      </c>
      <c r="F27" s="85">
        <f>F24+F25+F26</f>
        <v>723409.59577999997</v>
      </c>
      <c r="G27" s="85">
        <f>G24+G25+G26</f>
        <v>28773.516250000022</v>
      </c>
      <c r="H27" s="85">
        <f>F27/E27*100</f>
        <v>124.28644122044179</v>
      </c>
      <c r="I27" s="85">
        <f>I24+I25+I26</f>
        <v>141359.30238000001</v>
      </c>
      <c r="J27" s="85">
        <f>J24+J25+J26</f>
        <v>774576.08912000002</v>
      </c>
      <c r="K27" s="86">
        <f>F27/J27*100</f>
        <v>93.394258606907087</v>
      </c>
      <c r="L27" s="85">
        <f>L24+L25+L26</f>
        <v>-50792.119940000033</v>
      </c>
    </row>
  </sheetData>
  <mergeCells count="13">
    <mergeCell ref="J6:J7"/>
    <mergeCell ref="K6:L6"/>
    <mergeCell ref="B1:L1"/>
    <mergeCell ref="B2:L2"/>
    <mergeCell ref="B3:L3"/>
    <mergeCell ref="B5:B7"/>
    <mergeCell ref="C5:L5"/>
    <mergeCell ref="C6:C7"/>
    <mergeCell ref="D6:D7"/>
    <mergeCell ref="E6:E7"/>
    <mergeCell ref="G6:G7"/>
    <mergeCell ref="H6:I6"/>
    <mergeCell ref="K4:L4"/>
  </mergeCells>
  <printOptions horizontalCentered="1"/>
  <pageMargins left="0.23622047244094491" right="0.19685039370078741" top="0.31496062992125984" bottom="0.11811023622047245" header="0.23622047244094491" footer="0.11811023622047245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1</vt:lpstr>
      <vt:lpstr>2</vt:lpstr>
      <vt:lpstr>3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OMisyura</dc:creator>
  <cp:lastModifiedBy>Департамент Фінансів</cp:lastModifiedBy>
  <cp:lastPrinted>2024-10-14T06:30:03Z</cp:lastPrinted>
  <dcterms:created xsi:type="dcterms:W3CDTF">2024-10-01T08:37:15Z</dcterms:created>
  <dcterms:modified xsi:type="dcterms:W3CDTF">2024-10-14T06:40:08Z</dcterms:modified>
</cp:coreProperties>
</file>