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ЛюдмилаЗаїка\Desktop\розміщення\буфер\фото\"/>
    </mc:Choice>
  </mc:AlternateContent>
  <xr:revisionPtr revIDLastSave="0" documentId="8_{85796404-4C76-4CDE-B31C-5457DE3E631E}" xr6:coauthVersionLast="47" xr6:coauthVersionMax="47" xr10:uidLastSave="{00000000-0000-0000-0000-000000000000}"/>
  <bookViews>
    <workbookView xWindow="-108" yWindow="-108" windowWidth="23256" windowHeight="12576" xr2:uid="{C963F50D-516E-413B-9068-EDA372FEAC34}"/>
  </bookViews>
  <sheets>
    <sheet name="Додаток2 (2)" sheetId="13" r:id="rId1"/>
    <sheet name="Додаток 1" sheetId="12" r:id="rId2"/>
  </sheets>
  <externalReferences>
    <externalReference r:id="rId3"/>
  </externalReferences>
  <definedNames>
    <definedName name="_xlnm.Print_Area" localSheetId="1">'Додаток 1'!$A$1:$L$40</definedName>
    <definedName name="_xlnm.Print_Area" localSheetId="0">'Додаток2 (2)'!$A$1:$E$56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2" l="1"/>
  <c r="H37" i="12"/>
  <c r="E37" i="12"/>
  <c r="D37" i="12"/>
  <c r="J30" i="12"/>
  <c r="I30" i="12"/>
  <c r="H30" i="12"/>
  <c r="G30" i="12"/>
  <c r="F30" i="12"/>
  <c r="E30" i="12"/>
  <c r="D30" i="12"/>
  <c r="C30" i="12"/>
  <c r="J29" i="12"/>
  <c r="I29" i="12"/>
  <c r="H29" i="12"/>
  <c r="G29" i="12"/>
  <c r="F29" i="12"/>
  <c r="E29" i="12"/>
  <c r="D29" i="12"/>
  <c r="C29" i="12"/>
  <c r="J28" i="12"/>
  <c r="I28" i="12"/>
  <c r="H28" i="12"/>
  <c r="G28" i="12"/>
  <c r="F28" i="12"/>
  <c r="E28" i="12"/>
  <c r="D28" i="12"/>
  <c r="C28" i="12"/>
  <c r="J27" i="12"/>
  <c r="I27" i="12"/>
  <c r="H27" i="12"/>
  <c r="G27" i="12"/>
  <c r="F27" i="12"/>
  <c r="E27" i="12"/>
  <c r="D27" i="12"/>
  <c r="C27" i="12"/>
  <c r="J26" i="12"/>
  <c r="I26" i="12"/>
  <c r="H26" i="12"/>
  <c r="G26" i="12"/>
  <c r="F26" i="12"/>
  <c r="E26" i="12"/>
  <c r="D26" i="12"/>
  <c r="C26" i="12"/>
  <c r="J25" i="12"/>
  <c r="I25" i="12"/>
  <c r="H25" i="12"/>
  <c r="G25" i="12"/>
  <c r="F25" i="12"/>
  <c r="E25" i="12"/>
  <c r="D25" i="12"/>
  <c r="C25" i="12"/>
  <c r="J24" i="12"/>
  <c r="I24" i="12"/>
  <c r="H24" i="12"/>
  <c r="G24" i="12"/>
  <c r="F24" i="12"/>
  <c r="E24" i="12"/>
  <c r="D24" i="12"/>
  <c r="C24" i="12"/>
  <c r="J23" i="12"/>
  <c r="I23" i="12"/>
  <c r="H23" i="12"/>
  <c r="G23" i="12"/>
  <c r="F23" i="12"/>
  <c r="E23" i="12"/>
  <c r="D23" i="12"/>
  <c r="C23" i="12"/>
  <c r="J22" i="12"/>
  <c r="I22" i="12"/>
  <c r="H22" i="12"/>
  <c r="G22" i="12"/>
  <c r="F22" i="12"/>
  <c r="E22" i="12"/>
  <c r="D22" i="12"/>
  <c r="C22" i="12"/>
  <c r="J21" i="12"/>
  <c r="I21" i="12"/>
  <c r="H21" i="12"/>
  <c r="G21" i="12"/>
  <c r="F21" i="12"/>
  <c r="E21" i="12"/>
  <c r="D21" i="12"/>
  <c r="C21" i="12"/>
  <c r="J20" i="12"/>
  <c r="I20" i="12"/>
  <c r="H20" i="12"/>
  <c r="G20" i="12"/>
  <c r="F20" i="12"/>
  <c r="E20" i="12"/>
  <c r="D20" i="12"/>
  <c r="C20" i="12"/>
  <c r="J19" i="12"/>
  <c r="I19" i="12"/>
  <c r="H19" i="12"/>
  <c r="G19" i="12"/>
  <c r="F19" i="12"/>
  <c r="E19" i="12"/>
  <c r="D19" i="12"/>
  <c r="C19" i="12"/>
  <c r="D11" i="12"/>
  <c r="E11" i="12"/>
  <c r="D12" i="12"/>
  <c r="E12" i="12"/>
  <c r="D13" i="12"/>
  <c r="E13" i="12"/>
  <c r="D14" i="12"/>
  <c r="E14" i="12"/>
  <c r="D15" i="12"/>
  <c r="E15" i="12"/>
  <c r="D16" i="12"/>
  <c r="E16" i="12"/>
  <c r="K10" i="12"/>
  <c r="D45" i="13"/>
  <c r="D40" i="13"/>
  <c r="D30" i="13"/>
  <c r="E19" i="13"/>
  <c r="D19" i="13"/>
  <c r="E15" i="13"/>
  <c r="D15" i="13"/>
  <c r="D25" i="13" s="1"/>
  <c r="E11" i="13"/>
  <c r="D11" i="13"/>
  <c r="E6" i="13"/>
  <c r="D6" i="13"/>
  <c r="K32" i="12"/>
  <c r="K31" i="12"/>
  <c r="K30" i="12"/>
  <c r="K29" i="12"/>
  <c r="K28" i="12"/>
  <c r="K27" i="12"/>
  <c r="K26" i="12"/>
  <c r="K25" i="12"/>
  <c r="K24" i="12"/>
  <c r="K23" i="12"/>
  <c r="K22" i="12"/>
  <c r="K21" i="12"/>
  <c r="K20" i="12"/>
  <c r="K19" i="12"/>
  <c r="K18" i="12"/>
  <c r="K17" i="12"/>
  <c r="K16" i="12"/>
  <c r="J16" i="12"/>
  <c r="I16" i="12"/>
  <c r="H16" i="12"/>
  <c r="G16" i="12"/>
  <c r="F16" i="12"/>
  <c r="C16" i="12"/>
  <c r="K15" i="12"/>
  <c r="J15" i="12"/>
  <c r="I15" i="12"/>
  <c r="H15" i="12"/>
  <c r="G15" i="12"/>
  <c r="F15" i="12"/>
  <c r="C15" i="12"/>
  <c r="K14" i="12"/>
  <c r="J14" i="12"/>
  <c r="I14" i="12"/>
  <c r="H14" i="12"/>
  <c r="G14" i="12"/>
  <c r="F14" i="12"/>
  <c r="C14" i="12"/>
  <c r="K13" i="12"/>
  <c r="J13" i="12"/>
  <c r="I13" i="12"/>
  <c r="H13" i="12"/>
  <c r="G13" i="12"/>
  <c r="F13" i="12"/>
  <c r="C13" i="12"/>
  <c r="K12" i="12"/>
  <c r="J12" i="12"/>
  <c r="I12" i="12"/>
  <c r="H12" i="12"/>
  <c r="G12" i="12"/>
  <c r="F12" i="12"/>
  <c r="C12" i="12"/>
  <c r="K11" i="12"/>
  <c r="J11" i="12"/>
  <c r="I11" i="12"/>
  <c r="H11" i="12"/>
  <c r="G11" i="12"/>
  <c r="F11" i="12"/>
  <c r="C11" i="12"/>
  <c r="E25" i="13"/>
</calcChain>
</file>

<file path=xl/sharedStrings.xml><?xml version="1.0" encoding="utf-8"?>
<sst xmlns="http://schemas.openxmlformats.org/spreadsheetml/2006/main" count="145" uniqueCount="103">
  <si>
    <t>Підготовка робітничих кадрів (всього по ПТНЗ)</t>
  </si>
  <si>
    <t>Всього по коду фінансування</t>
  </si>
  <si>
    <t>загальні для віх галузей економіки</t>
  </si>
  <si>
    <t>будівельні, монтажні і ремонтно-будівельні роботи</t>
  </si>
  <si>
    <t>деревообробне виробництво</t>
  </si>
  <si>
    <t>громадське харчування</t>
  </si>
  <si>
    <t>сфера обслуговування</t>
  </si>
  <si>
    <t>загальні професії електротехнічного виробництва</t>
  </si>
  <si>
    <t>швейне виробництво</t>
  </si>
  <si>
    <t>Городищенський навчальний центр № 96</t>
  </si>
  <si>
    <t>виробництво взуття</t>
  </si>
  <si>
    <t>автомобільний транспорт</t>
  </si>
  <si>
    <t>поліграфічне виробництво</t>
  </si>
  <si>
    <t xml:space="preserve">Державний професійно-технічний навчальний заклад „Катеринівський навчальний центр № 46‟ </t>
  </si>
  <si>
    <t xml:space="preserve">Державний професійно-технічний навчальний заклад „Дубенське професійно-технічне училище‟ </t>
  </si>
  <si>
    <t>Кваліфікований робітник</t>
  </si>
  <si>
    <t>Полицький навчальний центр №76</t>
  </si>
  <si>
    <t xml:space="preserve"> </t>
  </si>
  <si>
    <t>прийом</t>
  </si>
  <si>
    <t>випуск</t>
  </si>
  <si>
    <t>загальні для всіх галузей економіки</t>
  </si>
  <si>
    <t xml:space="preserve">№ </t>
  </si>
  <si>
    <t>(осіб)</t>
  </si>
  <si>
    <t>№</t>
  </si>
  <si>
    <t>в тому числі за напрямами підготовки:</t>
  </si>
  <si>
    <t>виробництво і ремонту літальних, двигунів і обладнання</t>
  </si>
  <si>
    <t xml:space="preserve">суднобудування і судноремонт </t>
  </si>
  <si>
    <t>гірничовидобувна промисловості</t>
  </si>
  <si>
    <t>геологорозвідувальні та топографо-геодезичні роботи</t>
  </si>
  <si>
    <t>буріння свердловин, добування нафти та газу</t>
  </si>
  <si>
    <t>металургійне виробництво</t>
  </si>
  <si>
    <t>виробництво целюлози, паперу і картону</t>
  </si>
  <si>
    <t>виробництво будівельних матеріалів</t>
  </si>
  <si>
    <t>реставраційні роботи</t>
  </si>
  <si>
    <t>виробництво керамічних, фарфорових і фаянсових виробів</t>
  </si>
  <si>
    <t>водний транспорт</t>
  </si>
  <si>
    <t>міський електротранспорт</t>
  </si>
  <si>
    <t>зв’язок</t>
  </si>
  <si>
    <t>текстильне виробництво</t>
  </si>
  <si>
    <t>трикотажне виробництва</t>
  </si>
  <si>
    <t>виробництво хутра</t>
  </si>
  <si>
    <t>переробка сільськогосподарської продукції</t>
  </si>
  <si>
    <t>Найменування освітньо-кваліфікаційного рівня, вид економічної діяльності за професіями відповідно до класифікатора професій</t>
  </si>
  <si>
    <t>середньо-річна чисельність</t>
  </si>
  <si>
    <t>Підготовка робітничих кадрів, всього у закладі професійної (професійно-технічної) освіти</t>
  </si>
  <si>
    <t>Назва закладу професійної (професійно-технічної) освіти</t>
  </si>
  <si>
    <t>середньорічна чисельність</t>
  </si>
  <si>
    <t>Освітньо-кваліфікаційний рівень, напрям економічної діяльності (спеціальність для фахового молодшого бакалавра)</t>
  </si>
  <si>
    <t>"5</t>
  </si>
  <si>
    <t xml:space="preserve">загальні професії електротехнічного виробництва  </t>
  </si>
  <si>
    <t>"4</t>
  </si>
  <si>
    <t>Рівненський професійний ліцей</t>
  </si>
  <si>
    <t>Державний навчальний заклад "Здолбунівське вище професійне училище залізничного транспорту"</t>
  </si>
  <si>
    <t>"7</t>
  </si>
  <si>
    <t>"15</t>
  </si>
  <si>
    <t>Вище професійне училище № 1 м. Рівне</t>
  </si>
  <si>
    <t xml:space="preserve">будівельні, монтажні і ремонтно-будівельні роботи                    </t>
  </si>
  <si>
    <t>210/25</t>
  </si>
  <si>
    <t>138/19</t>
  </si>
  <si>
    <t>87/19</t>
  </si>
  <si>
    <t xml:space="preserve">будівельні, монтажні і ремонтно-будівельні роботи                                                           </t>
  </si>
  <si>
    <t>сільське господарство</t>
  </si>
  <si>
    <t>3877/117</t>
  </si>
  <si>
    <t>Фаховий молодший бакалавр</t>
  </si>
  <si>
    <t>Підготовка фахових молодших бакалаврів, всього                      у закладі професійної (професійно-технічної) освіти</t>
  </si>
  <si>
    <t>Будівництво та цивільна інженерія</t>
  </si>
  <si>
    <t>Вище професійне училище № 22 м. Сарни</t>
  </si>
  <si>
    <t>Підготовка фахових молодших бакалаврів, всього                          у закладі професійної (професійно-технічної) освіти</t>
  </si>
  <si>
    <t>Автомобільний транспорт</t>
  </si>
  <si>
    <t>Всього, підготовка фахових молодших бакалаврів</t>
  </si>
  <si>
    <t>"1</t>
  </si>
  <si>
    <t>163";</t>
  </si>
  <si>
    <t>89";</t>
  </si>
  <si>
    <t>30";</t>
  </si>
  <si>
    <t>"13</t>
  </si>
  <si>
    <t>37";</t>
  </si>
  <si>
    <t>"17</t>
  </si>
  <si>
    <t>56";</t>
  </si>
  <si>
    <t>"Всього, підготовка робітничих кадрів</t>
  </si>
  <si>
    <t>89".</t>
  </si>
  <si>
    <t>Державний професійно-технічний навчальний заклад "Сарненський професійний аграрний ліцей"</t>
  </si>
  <si>
    <t xml:space="preserve">               Вище професійне училище № 25                     смт Демидівка</t>
  </si>
  <si>
    <t>залізничний транспорт*                                                         у тому числі професія загальнодержавного значення "Слюсар-ремонтник"</t>
  </si>
  <si>
    <t>103/25</t>
  </si>
  <si>
    <t>4670/161</t>
  </si>
  <si>
    <t>залізничний транспорт</t>
  </si>
  <si>
    <t>Підготовка фахових молодших бакалаврів</t>
  </si>
  <si>
    <t>ВСЬОГО</t>
  </si>
  <si>
    <t>будівництво та цивільна інженерія</t>
  </si>
  <si>
    <t>Підготовка робітничих кадрів</t>
  </si>
  <si>
    <t>Зміни, що вносяться до розпорядження голови обласної державної адміністрації -                                       начальника обласної військової адміністрації від 16 травня 2024 року № 230</t>
  </si>
  <si>
    <t>"ВСЬОГО</t>
  </si>
  <si>
    <t>475";</t>
  </si>
  <si>
    <t>811";</t>
  </si>
  <si>
    <t>"8</t>
  </si>
  <si>
    <t xml:space="preserve">99"; </t>
  </si>
  <si>
    <t>40".</t>
  </si>
  <si>
    <t>Плановий рік                                    (2024)</t>
  </si>
  <si>
    <t>Рік, що настає за плановим роком                                          (2025)</t>
  </si>
  <si>
    <t>Наступний бюджетний рік                      (2026)</t>
  </si>
  <si>
    <t xml:space="preserve">        1.  У   додатку   1   до   розпорядження   "Прогнозні   показники   потреби  у  кадрах  на  регіональному      ринку  праці  на  2024 - 2026  роки"  позицію  "Всього" розділу "Підготовка  робітничих  кадрів", пункти 1,  5,  8,  9,  15,  16 та позицію "Всього" розділу "Підготовка фахових молодших бакалаврів", пункти 1, 2 викласти  в  такій  редакції: </t>
  </si>
  <si>
    <t xml:space="preserve">        2. У додатку 2 до розпорядження "Обсяги регіонального замовлення на підготовку робітничих кадрів та фахових молодших бакалаврів у закладах професійної (професійно-технічної) освіти та інших закладах освіти з урахуванням підготовки за професіями загальнодержавного значення Рівненської області на 2024 рік"  пункти  1, 4, 7, 13, 17, позицію "Всього, підготовка робітничих кадрів" та пункти 1, 2, позицію "Всього, підготовка фахових молодших бакалаврів" викласти в такій редакції: </t>
  </si>
  <si>
    <t>Додаток                                                        до розпорядження голови обласної державної адміністрації - начальника обласної військової адміністрації 18.11.2024 № 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</si>
</sst>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Cyr"/>
      <charset val="204"/>
    </font>
    <font>
      <sz val="8"/>
      <name val="Arial Cyr"/>
      <charset val="204"/>
    </font>
    <font>
      <sz val="10"/>
      <name val="Arial Cyr"/>
      <charset val="204"/>
    </font>
    <font>
      <sz val="12"/>
      <name val="Times New Roman"/>
      <family val="1"/>
      <charset val="204"/>
    </font>
    <font>
      <b/>
      <sz val="12"/>
      <name val="Times New Roman"/>
      <family val="1"/>
      <charset val="204"/>
    </font>
    <font>
      <sz val="12"/>
      <color indexed="10"/>
      <name val="Times New Roman"/>
      <family val="1"/>
      <charset val="204"/>
    </font>
    <font>
      <b/>
      <sz val="12"/>
      <color indexed="10"/>
      <name val="Times New Roman"/>
      <family val="1"/>
      <charset val="204"/>
    </font>
    <font>
      <sz val="11"/>
      <color indexed="8"/>
      <name val="Calibri"/>
      <family val="2"/>
      <charset val="204"/>
    </font>
    <font>
      <sz val="11"/>
      <color indexed="9"/>
      <name val="Calibri"/>
      <family val="2"/>
      <charset val="204"/>
    </font>
    <font>
      <sz val="11"/>
      <color indexed="17"/>
      <name val="Calibri"/>
      <family val="2"/>
      <charset val="204"/>
    </font>
    <font>
      <b/>
      <sz val="11"/>
      <color indexed="52"/>
      <name val="Calibri"/>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60"/>
      <name val="Calibri"/>
      <family val="2"/>
      <charset val="204"/>
    </font>
    <font>
      <i/>
      <sz val="11"/>
      <color indexed="23"/>
      <name val="Calibri"/>
      <family val="2"/>
      <charset val="204"/>
    </font>
    <font>
      <sz val="10"/>
      <name val="Arial"/>
      <family val="2"/>
      <charset val="204"/>
    </font>
    <font>
      <b/>
      <sz val="12"/>
      <color indexed="8"/>
      <name val="Times New Roman"/>
      <family val="1"/>
      <charset val="204"/>
    </font>
    <font>
      <sz val="12"/>
      <color indexed="8"/>
      <name val="Times New Roman"/>
      <family val="1"/>
      <charset val="204"/>
    </font>
    <font>
      <sz val="12"/>
      <name val="Arial Cyr"/>
      <charset val="204"/>
    </font>
    <font>
      <sz val="14"/>
      <name val="Times New Roman"/>
      <family val="1"/>
      <charset val="204"/>
    </font>
    <font>
      <b/>
      <sz val="10"/>
      <color indexed="8"/>
      <name val="Times New Roman"/>
      <family val="1"/>
      <charset val="204"/>
    </font>
    <font>
      <sz val="14"/>
      <color indexed="8"/>
      <name val="Times New Roman"/>
      <family val="1"/>
      <charset val="204"/>
    </font>
    <font>
      <b/>
      <sz val="14"/>
      <color indexed="8"/>
      <name val="Times New Roman"/>
      <family val="1"/>
      <charset val="204"/>
    </font>
    <font>
      <sz val="10"/>
      <color indexed="8"/>
      <name val="Times New Roman"/>
      <family val="1"/>
      <charset val="204"/>
    </font>
    <font>
      <sz val="10"/>
      <color indexed="8"/>
      <name val="Arial Cyr"/>
      <charset val="204"/>
    </font>
    <font>
      <sz val="14"/>
      <name val="Times New Roman"/>
      <family val="1"/>
    </font>
    <font>
      <sz val="12"/>
      <color indexed="8"/>
      <name val="Times New Roman"/>
      <family val="1"/>
    </font>
    <font>
      <b/>
      <sz val="12"/>
      <color indexed="8"/>
      <name val="Times New Roman"/>
      <family val="1"/>
    </font>
    <font>
      <sz val="12"/>
      <name val="Times New Roman"/>
      <family val="1"/>
    </font>
    <font>
      <b/>
      <sz val="12"/>
      <name val="Times New Roman"/>
      <family val="1"/>
    </font>
    <font>
      <sz val="12"/>
      <color theme="1"/>
      <name val="Times New Roman"/>
      <family val="1"/>
      <charset val="204"/>
    </font>
    <font>
      <sz val="11"/>
      <color rgb="FF006100"/>
      <name val="Calibri"/>
      <family val="2"/>
      <charset val="204"/>
      <scheme val="minor"/>
    </font>
    <font>
      <sz val="11"/>
      <color rgb="FF9C5700"/>
      <name val="Calibri"/>
      <family val="2"/>
      <charset val="204"/>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3" fillId="20" borderId="2" applyNumberFormat="0" applyAlignment="0" applyProtection="0"/>
    <xf numFmtId="0" fontId="10" fillId="20" borderId="1" applyNumberFormat="0" applyAlignment="0" applyProtection="0"/>
    <xf numFmtId="0" fontId="16" fillId="0" borderId="0"/>
    <xf numFmtId="0" fontId="11" fillId="0" borderId="3" applyNumberFormat="0" applyFill="0" applyAlignment="0" applyProtection="0"/>
    <xf numFmtId="0" fontId="14" fillId="21" borderId="0" applyNumberFormat="0" applyBorder="0" applyAlignment="0" applyProtection="0"/>
    <xf numFmtId="0" fontId="7" fillId="0" borderId="0"/>
    <xf numFmtId="0" fontId="7" fillId="0" borderId="0"/>
    <xf numFmtId="0" fontId="2" fillId="0" borderId="0"/>
    <xf numFmtId="0" fontId="12" fillId="3" borderId="0" applyNumberFormat="0" applyBorder="0" applyAlignment="0" applyProtection="0"/>
    <xf numFmtId="0" fontId="15" fillId="0" borderId="0" applyNumberFormat="0" applyFill="0" applyBorder="0" applyAlignment="0" applyProtection="0"/>
    <xf numFmtId="0" fontId="7" fillId="22" borderId="4" applyNumberFormat="0" applyFont="0" applyAlignment="0" applyProtection="0"/>
    <xf numFmtId="0" fontId="9" fillId="4"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cellStyleXfs>
  <cellXfs count="76">
    <xf numFmtId="0" fontId="0" fillId="0" borderId="0" xfId="0"/>
    <xf numFmtId="0" fontId="4" fillId="0" borderId="5" xfId="32" applyFont="1" applyFill="1" applyBorder="1" applyAlignment="1">
      <alignment horizontal="left" vertical="center" wrapText="1"/>
    </xf>
    <xf numFmtId="0" fontId="18" fillId="0" borderId="5" xfId="32" applyFont="1" applyFill="1" applyBorder="1" applyAlignment="1">
      <alignment horizontal="center" vertical="center" wrapText="1"/>
    </xf>
    <xf numFmtId="0" fontId="3" fillId="0" borderId="5" xfId="32" applyFont="1" applyFill="1" applyBorder="1" applyAlignment="1">
      <alignment horizontal="center" vertical="center" wrapText="1"/>
    </xf>
    <xf numFmtId="0" fontId="3" fillId="0" borderId="0" xfId="32" applyFont="1" applyFill="1" applyAlignment="1">
      <alignment horizontal="center" vertical="center" wrapText="1"/>
    </xf>
    <xf numFmtId="0" fontId="3" fillId="0" borderId="0" xfId="32" applyFont="1" applyFill="1" applyAlignment="1">
      <alignment wrapText="1"/>
    </xf>
    <xf numFmtId="0" fontId="4" fillId="0" borderId="5" xfId="32" applyFont="1" applyFill="1" applyBorder="1" applyAlignment="1">
      <alignment horizontal="center" vertical="center" wrapText="1"/>
    </xf>
    <xf numFmtId="0" fontId="4" fillId="0" borderId="0" xfId="32" applyFont="1" applyFill="1" applyAlignment="1">
      <alignment horizontal="center" vertical="center" wrapText="1"/>
    </xf>
    <xf numFmtId="0" fontId="3" fillId="0" borderId="5" xfId="32" applyFont="1" applyFill="1" applyBorder="1" applyAlignment="1">
      <alignment wrapText="1"/>
    </xf>
    <xf numFmtId="0" fontId="6" fillId="0" borderId="5" xfId="32" applyFont="1" applyFill="1" applyBorder="1" applyAlignment="1">
      <alignment horizontal="center" vertical="center" wrapText="1"/>
    </xf>
    <xf numFmtId="0" fontId="3" fillId="0" borderId="5" xfId="32" applyFont="1" applyFill="1" applyBorder="1" applyAlignment="1">
      <alignment horizontal="left" vertical="center" wrapText="1"/>
    </xf>
    <xf numFmtId="0" fontId="5" fillId="0" borderId="5" xfId="32" applyFont="1" applyFill="1" applyBorder="1" applyAlignment="1">
      <alignment horizontal="center" vertical="center" wrapText="1"/>
    </xf>
    <xf numFmtId="0" fontId="4" fillId="0" borderId="5" xfId="32" applyFont="1" applyFill="1" applyBorder="1" applyAlignment="1">
      <alignment horizontal="center" vertical="top" wrapText="1"/>
    </xf>
    <xf numFmtId="0" fontId="3" fillId="0" borderId="5" xfId="32" applyFont="1" applyFill="1" applyBorder="1" applyAlignment="1">
      <alignment horizontal="justify" vertical="center" wrapText="1"/>
    </xf>
    <xf numFmtId="0" fontId="4" fillId="0" borderId="5" xfId="32" applyFont="1" applyFill="1" applyBorder="1" applyAlignment="1">
      <alignment horizontal="justify" vertical="center" wrapText="1"/>
    </xf>
    <xf numFmtId="0" fontId="4" fillId="0" borderId="5" xfId="32" applyFont="1" applyFill="1" applyBorder="1" applyAlignment="1">
      <alignment horizontal="center" wrapText="1"/>
    </xf>
    <xf numFmtId="0" fontId="17" fillId="0" borderId="0" xfId="30" applyFont="1" applyAlignment="1">
      <alignment horizontal="center" wrapText="1"/>
    </xf>
    <xf numFmtId="0" fontId="24" fillId="0" borderId="5" xfId="30" applyFont="1" applyBorder="1" applyAlignment="1">
      <alignment horizontal="center" vertical="center" wrapText="1"/>
    </xf>
    <xf numFmtId="0" fontId="18" fillId="0" borderId="5" xfId="32" applyFont="1" applyFill="1" applyBorder="1" applyAlignment="1">
      <alignment horizontal="left" vertical="center" wrapText="1"/>
    </xf>
    <xf numFmtId="0" fontId="21" fillId="0" borderId="0" xfId="30" applyFont="1" applyAlignment="1">
      <alignment wrapText="1"/>
    </xf>
    <xf numFmtId="0" fontId="24" fillId="0" borderId="5" xfId="30" applyFont="1" applyBorder="1" applyAlignment="1">
      <alignment vertical="center" wrapText="1"/>
    </xf>
    <xf numFmtId="0" fontId="31" fillId="0" borderId="5" xfId="32" applyFont="1" applyFill="1" applyBorder="1" applyAlignment="1">
      <alignment horizontal="center" vertical="center" wrapText="1"/>
    </xf>
    <xf numFmtId="0" fontId="3" fillId="0" borderId="5" xfId="0" applyFont="1" applyFill="1" applyBorder="1" applyAlignment="1">
      <alignment vertical="center" wrapText="1"/>
    </xf>
    <xf numFmtId="0" fontId="17" fillId="0" borderId="5" xfId="32" applyFont="1" applyFill="1" applyBorder="1" applyAlignment="1">
      <alignment horizontal="justify" vertical="center" wrapText="1"/>
    </xf>
    <xf numFmtId="0" fontId="17" fillId="0" borderId="5" xfId="32" applyFont="1" applyFill="1" applyBorder="1" applyAlignment="1">
      <alignment horizontal="center" vertical="center" wrapText="1"/>
    </xf>
    <xf numFmtId="0" fontId="0" fillId="0" borderId="5" xfId="0" applyBorder="1" applyAlignment="1">
      <alignment horizontal="center" vertical="center" wrapText="1"/>
    </xf>
    <xf numFmtId="49" fontId="4" fillId="0" borderId="5" xfId="32" applyNumberFormat="1" applyFont="1" applyFill="1" applyBorder="1" applyAlignment="1">
      <alignment horizontal="center" vertical="center" wrapText="1"/>
    </xf>
    <xf numFmtId="3" fontId="4" fillId="0" borderId="5" xfId="32" applyNumberFormat="1" applyFont="1" applyFill="1" applyBorder="1" applyAlignment="1">
      <alignment horizontal="center" vertical="center" wrapText="1"/>
    </xf>
    <xf numFmtId="0" fontId="3" fillId="23" borderId="5" xfId="30" applyFont="1" applyFill="1" applyBorder="1" applyAlignment="1">
      <alignment horizontal="center"/>
    </xf>
    <xf numFmtId="0" fontId="27" fillId="24" borderId="5" xfId="30" applyFont="1" applyFill="1" applyBorder="1" applyAlignment="1">
      <alignment horizontal="center"/>
    </xf>
    <xf numFmtId="3" fontId="27" fillId="24" borderId="5" xfId="30" applyNumberFormat="1" applyFont="1" applyFill="1" applyBorder="1" applyAlignment="1">
      <alignment horizontal="center"/>
    </xf>
    <xf numFmtId="3" fontId="28" fillId="0" borderId="5" xfId="30" applyNumberFormat="1" applyFont="1" applyFill="1" applyBorder="1" applyAlignment="1">
      <alignment horizontal="center"/>
    </xf>
    <xf numFmtId="0" fontId="28" fillId="0" borderId="5" xfId="31" applyFont="1" applyFill="1" applyBorder="1" applyAlignment="1">
      <alignment horizontal="center" wrapText="1"/>
    </xf>
    <xf numFmtId="0" fontId="27" fillId="0" borderId="5" xfId="30" applyFont="1" applyBorder="1" applyAlignment="1">
      <alignment horizontal="center" vertical="center" wrapText="1"/>
    </xf>
    <xf numFmtId="0" fontId="29" fillId="0" borderId="0" xfId="0" applyFont="1"/>
    <xf numFmtId="0" fontId="28" fillId="0" borderId="5" xfId="30" applyFont="1" applyBorder="1" applyAlignment="1">
      <alignment horizontal="center"/>
    </xf>
    <xf numFmtId="3" fontId="28" fillId="23" borderId="5" xfId="30" applyNumberFormat="1" applyFont="1" applyFill="1" applyBorder="1" applyAlignment="1">
      <alignment horizontal="center"/>
    </xf>
    <xf numFmtId="0" fontId="27" fillId="23" borderId="5" xfId="30" applyFont="1" applyFill="1" applyBorder="1" applyAlignment="1">
      <alignment horizontal="center" wrapText="1"/>
    </xf>
    <xf numFmtId="0" fontId="27" fillId="23" borderId="5" xfId="30" applyFont="1" applyFill="1" applyBorder="1" applyAlignment="1">
      <alignment wrapText="1"/>
    </xf>
    <xf numFmtId="3" fontId="29" fillId="24" borderId="5" xfId="30" applyNumberFormat="1" applyFont="1" applyFill="1" applyBorder="1" applyAlignment="1">
      <alignment horizontal="center"/>
    </xf>
    <xf numFmtId="0" fontId="27" fillId="23" borderId="5" xfId="30" applyFont="1" applyFill="1" applyBorder="1" applyAlignment="1">
      <alignment horizontal="center" vertical="top" wrapText="1"/>
    </xf>
    <xf numFmtId="0" fontId="27" fillId="23" borderId="6" xfId="30" applyFont="1" applyFill="1" applyBorder="1" applyAlignment="1">
      <alignment horizontal="center" wrapText="1"/>
    </xf>
    <xf numFmtId="0" fontId="27" fillId="23" borderId="6" xfId="30" applyFont="1" applyFill="1" applyBorder="1" applyAlignment="1">
      <alignment wrapText="1"/>
    </xf>
    <xf numFmtId="3" fontId="29" fillId="24" borderId="6" xfId="30" applyNumberFormat="1" applyFont="1" applyFill="1" applyBorder="1" applyAlignment="1">
      <alignment horizontal="center"/>
    </xf>
    <xf numFmtId="3" fontId="27" fillId="24" borderId="6" xfId="30" applyNumberFormat="1" applyFont="1" applyFill="1" applyBorder="1" applyAlignment="1">
      <alignment horizontal="center"/>
    </xf>
    <xf numFmtId="0" fontId="29" fillId="0" borderId="0" xfId="0" applyFont="1" applyAlignment="1">
      <alignment horizontal="center"/>
    </xf>
    <xf numFmtId="0" fontId="27" fillId="0" borderId="5" xfId="30" applyFont="1" applyBorder="1" applyAlignment="1">
      <alignment horizontal="center" wrapText="1"/>
    </xf>
    <xf numFmtId="0" fontId="29" fillId="0" borderId="5" xfId="27" applyFont="1" applyFill="1" applyBorder="1" applyAlignment="1">
      <alignment horizontal="justify" vertical="center" wrapText="1"/>
    </xf>
    <xf numFmtId="0" fontId="28" fillId="0" borderId="5" xfId="30" applyFont="1" applyBorder="1" applyAlignment="1">
      <alignment horizontal="center" vertical="center" wrapText="1"/>
    </xf>
    <xf numFmtId="0" fontId="29" fillId="0" borderId="5" xfId="0" applyFont="1" applyBorder="1" applyAlignment="1">
      <alignment horizontal="center" vertical="center"/>
    </xf>
    <xf numFmtId="0" fontId="29" fillId="0" borderId="5" xfId="0" applyFont="1" applyBorder="1" applyAlignment="1">
      <alignment horizontal="center"/>
    </xf>
    <xf numFmtId="0" fontId="30" fillId="0" borderId="5" xfId="0" applyFont="1" applyBorder="1" applyAlignment="1">
      <alignment horizontal="center"/>
    </xf>
    <xf numFmtId="0" fontId="20" fillId="0" borderId="0" xfId="32" applyFont="1" applyFill="1" applyBorder="1" applyAlignment="1">
      <alignment horizontal="justify" vertical="center" wrapText="1"/>
    </xf>
    <xf numFmtId="0" fontId="0" fillId="0" borderId="0" xfId="0" applyBorder="1" applyAlignment="1">
      <alignment horizontal="justify" vertical="center" wrapText="1"/>
    </xf>
    <xf numFmtId="0" fontId="4" fillId="0" borderId="5" xfId="32" applyFont="1" applyFill="1" applyBorder="1" applyAlignment="1">
      <alignment horizontal="center" vertical="center" wrapText="1"/>
    </xf>
    <xf numFmtId="0" fontId="19" fillId="0" borderId="5" xfId="32" applyFont="1" applyFill="1" applyBorder="1" applyAlignment="1">
      <alignment horizontal="center" vertical="center" wrapText="1"/>
    </xf>
    <xf numFmtId="0" fontId="3" fillId="0" borderId="5" xfId="32" applyFont="1" applyFill="1" applyBorder="1" applyAlignment="1">
      <alignment horizontal="center" vertical="center" wrapText="1"/>
    </xf>
    <xf numFmtId="0" fontId="18" fillId="0" borderId="5" xfId="32" applyFont="1" applyFill="1" applyBorder="1" applyAlignment="1">
      <alignment horizontal="center" vertical="center" wrapText="1"/>
    </xf>
    <xf numFmtId="0" fontId="4" fillId="0" borderId="5" xfId="32" applyFont="1" applyFill="1" applyBorder="1" applyAlignment="1">
      <alignment horizontal="left" vertical="center" wrapText="1"/>
    </xf>
    <xf numFmtId="0" fontId="4" fillId="0" borderId="5" xfId="32" applyFont="1" applyFill="1" applyBorder="1" applyAlignment="1">
      <alignment horizontal="left" vertical="top" wrapText="1"/>
    </xf>
    <xf numFmtId="0" fontId="25" fillId="0" borderId="5" xfId="0" applyFont="1" applyFill="1" applyBorder="1" applyAlignment="1">
      <alignment horizontal="center" vertical="center" wrapText="1"/>
    </xf>
    <xf numFmtId="0" fontId="27" fillId="0" borderId="7" xfId="30" applyFont="1" applyBorder="1" applyAlignment="1">
      <alignment wrapText="1"/>
    </xf>
    <xf numFmtId="0" fontId="27" fillId="0" borderId="8" xfId="30" applyFont="1" applyBorder="1" applyAlignment="1">
      <alignment wrapText="1"/>
    </xf>
    <xf numFmtId="0" fontId="26" fillId="0" borderId="0" xfId="0" applyFont="1" applyAlignment="1">
      <alignment horizontal="left" vertical="top" wrapText="1"/>
    </xf>
    <xf numFmtId="0" fontId="24" fillId="0" borderId="5" xfId="30" applyFont="1" applyBorder="1" applyAlignment="1">
      <alignment horizontal="center" vertical="center" wrapText="1"/>
    </xf>
    <xf numFmtId="0" fontId="18" fillId="0" borderId="0" xfId="30" applyFont="1" applyBorder="1" applyAlignment="1">
      <alignment horizontal="right" wrapText="1"/>
    </xf>
    <xf numFmtId="0" fontId="24" fillId="0" borderId="7" xfId="30" applyFont="1" applyBorder="1" applyAlignment="1">
      <alignment horizontal="center" vertical="center" wrapText="1"/>
    </xf>
    <xf numFmtId="0" fontId="24" fillId="0" borderId="8" xfId="30" applyFont="1" applyBorder="1" applyAlignment="1">
      <alignment horizontal="center" vertical="center" wrapText="1"/>
    </xf>
    <xf numFmtId="0" fontId="28" fillId="0" borderId="7" xfId="30" applyFont="1" applyBorder="1" applyAlignment="1">
      <alignment horizontal="center" wrapText="1"/>
    </xf>
    <xf numFmtId="0" fontId="28" fillId="0" borderId="8" xfId="30" applyFont="1" applyBorder="1" applyAlignment="1">
      <alignment horizontal="center" wrapText="1"/>
    </xf>
    <xf numFmtId="0" fontId="28" fillId="0" borderId="5" xfId="30" applyFont="1" applyBorder="1" applyAlignment="1">
      <alignment horizontal="center" vertical="center" wrapText="1"/>
    </xf>
    <xf numFmtId="0" fontId="28" fillId="0" borderId="5" xfId="30" applyFont="1" applyBorder="1" applyAlignment="1">
      <alignment horizontal="center"/>
    </xf>
    <xf numFmtId="0" fontId="22" fillId="0" borderId="0" xfId="30" applyFont="1" applyAlignment="1">
      <alignment horizontal="left" wrapText="1"/>
    </xf>
    <xf numFmtId="0" fontId="23" fillId="0" borderId="0" xfId="30" applyFont="1" applyAlignment="1">
      <alignment horizontal="center" vertical="center" wrapText="1"/>
    </xf>
    <xf numFmtId="0" fontId="24" fillId="0" borderId="5" xfId="30" applyFont="1" applyBorder="1" applyAlignment="1">
      <alignment horizontal="center" vertical="center"/>
    </xf>
    <xf numFmtId="0" fontId="27" fillId="0" borderId="5" xfId="30" applyFont="1" applyBorder="1" applyAlignment="1">
      <alignment wrapText="1"/>
    </xf>
  </cellXfs>
  <cellStyles count="39">
    <cellStyle name="20% - Акцент1" xfId="1" xr:uid="{EBCBD268-3C73-4BC3-8D69-6B53EC34F74A}"/>
    <cellStyle name="20% - Акцент2" xfId="2" xr:uid="{C5889578-C08F-4C10-8770-D91186227EFE}"/>
    <cellStyle name="20% - Акцент3" xfId="3" xr:uid="{52F828D4-FEA6-4446-9173-E9BC65431006}"/>
    <cellStyle name="20% - Акцент4" xfId="4" xr:uid="{5FA7745D-87A8-4924-BE8F-F68EF4DA7844}"/>
    <cellStyle name="20% - Акцент5" xfId="5" xr:uid="{2245444A-02D7-41E0-93C5-2D84B9B2807C}"/>
    <cellStyle name="20% - Акцент6" xfId="6" xr:uid="{F5C0193E-369A-4368-8012-9FFCB279F232}"/>
    <cellStyle name="40% - Акцент1" xfId="7" xr:uid="{2E5B9A2D-ADC9-41F9-A71B-D584686F1E28}"/>
    <cellStyle name="40% - Акцент2" xfId="8" xr:uid="{408FC26D-58A7-4F7F-8795-2602AEB2916E}"/>
    <cellStyle name="40% - Акцент3" xfId="9" xr:uid="{5FCAA58F-849D-4A6F-9352-149541CC83D0}"/>
    <cellStyle name="40% - Акцент4" xfId="10" xr:uid="{769738B9-1E2C-4E6C-B9F7-FE873DF9FF97}"/>
    <cellStyle name="40% - Акцент5" xfId="11" xr:uid="{AD7A8014-4174-4D13-B6EC-5BCAA576A9E1}"/>
    <cellStyle name="40% - Акцент6" xfId="12" xr:uid="{1CA94C5B-4D64-445E-BFEC-6A9AAAC8DDF8}"/>
    <cellStyle name="60% - Акцент1" xfId="13" xr:uid="{23CCBD8B-0C5F-40B0-8230-1FD7E7B47058}"/>
    <cellStyle name="60% - Акцент2" xfId="14" xr:uid="{2CCDF64E-0D47-4A99-BC6F-EB0E36DDD4F0}"/>
    <cellStyle name="60% - Акцент3" xfId="15" xr:uid="{6841F60E-E2E2-4021-8261-38DA776D89D1}"/>
    <cellStyle name="60% - Акцент4" xfId="16" xr:uid="{AD8E4054-07C2-4D17-B410-426B09535857}"/>
    <cellStyle name="60% - Акцент5" xfId="17" xr:uid="{C59A7D07-A481-4398-BE2A-5D504E78DF5A}"/>
    <cellStyle name="60% - Акцент6" xfId="18" xr:uid="{25F8B909-ECC1-41E3-A7FC-B539E18A9F97}"/>
    <cellStyle name="Акцент1" xfId="19" xr:uid="{14CA97C4-5D50-43EA-8C1D-C99E1DE77E08}"/>
    <cellStyle name="Акцент2" xfId="20" xr:uid="{8349D591-B28D-4526-B0F8-CB57BEDC7D02}"/>
    <cellStyle name="Акцент3" xfId="21" xr:uid="{D80EDE9F-0F0C-4116-8E6F-428CC6F3AC1E}"/>
    <cellStyle name="Акцент4" xfId="22" xr:uid="{9DA1C425-D059-408D-92FA-CB8AFC2CFA57}"/>
    <cellStyle name="Акцент5" xfId="23" xr:uid="{61B3542E-E055-4455-B640-89DA12FE35D2}"/>
    <cellStyle name="Акцент6" xfId="24" xr:uid="{8EADF21F-1D3A-42B6-A7A5-0EA516F9A5AF}"/>
    <cellStyle name="Вывод" xfId="25" xr:uid="{08B3AAC1-950E-4A56-A7CC-3A75F4AFD863}"/>
    <cellStyle name="Вычисление" xfId="26" xr:uid="{7A0A5D37-B436-4ECB-8133-ACF22DBBCC40}"/>
    <cellStyle name="Гарний" xfId="37" builtinId="26" hidden="1"/>
    <cellStyle name="Звичайний" xfId="0" builtinId="0"/>
    <cellStyle name="Звичайний 2" xfId="27" xr:uid="{E661545F-BFDA-4C20-9375-FB9B3948BB93}"/>
    <cellStyle name="Итог" xfId="28" xr:uid="{6D894B0B-E686-499B-A0F5-70C9940915E4}"/>
    <cellStyle name="Нейтральний" xfId="38" builtinId="28" hidden="1"/>
    <cellStyle name="Нейтральный" xfId="29" xr:uid="{8EC3C126-F740-4BF4-B85B-78A55E3932DF}"/>
    <cellStyle name="Обычный_Володимирець" xfId="30" xr:uid="{53CE8F34-93E2-49D4-82C6-C6461A200BF7}"/>
    <cellStyle name="Обычный_ВПУ 1" xfId="31" xr:uid="{1AEDDE55-F573-429C-8EDF-F133DF276C1E}"/>
    <cellStyle name="Обычный_Регіональне замовлення 2017 (квітень)  " xfId="32" xr:uid="{CF18AF74-9BBE-4948-B331-A7DD49E43C94}"/>
    <cellStyle name="Плохой" xfId="33" xr:uid="{0FC5A6E7-A638-4058-BF47-0A67EB5E7ECE}"/>
    <cellStyle name="Пояснение" xfId="34" xr:uid="{89EC2E3D-3DF9-4A52-BC1D-FEC6EFB0F1CB}"/>
    <cellStyle name="Примечание" xfId="35" xr:uid="{C7ED4A3F-C79C-4E8C-BB06-C4AB91438674}"/>
    <cellStyle name="Хороший" xfId="36" xr:uid="{7CC017D5-397B-4672-813C-580CD12A80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449580</xdr:colOff>
      <xdr:row>31</xdr:row>
      <xdr:rowOff>480060</xdr:rowOff>
    </xdr:from>
    <xdr:to>
      <xdr:col>4</xdr:col>
      <xdr:colOff>449580</xdr:colOff>
      <xdr:row>31</xdr:row>
      <xdr:rowOff>480060</xdr:rowOff>
    </xdr:to>
    <xdr:sp macro="" textlink="">
      <xdr:nvSpPr>
        <xdr:cNvPr id="27912" name="Line 6">
          <a:extLst>
            <a:ext uri="{FF2B5EF4-FFF2-40B4-BE49-F238E27FC236}">
              <a16:creationId xmlns:a16="http://schemas.microsoft.com/office/drawing/2014/main" id="{9F743ACC-C3E5-5ACD-CABD-1496B53D42A4}"/>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320040</xdr:rowOff>
    </xdr:from>
    <xdr:to>
      <xdr:col>4</xdr:col>
      <xdr:colOff>449580</xdr:colOff>
      <xdr:row>37</xdr:row>
      <xdr:rowOff>320040</xdr:rowOff>
    </xdr:to>
    <xdr:sp macro="" textlink="">
      <xdr:nvSpPr>
        <xdr:cNvPr id="27913" name="Line 6">
          <a:extLst>
            <a:ext uri="{FF2B5EF4-FFF2-40B4-BE49-F238E27FC236}">
              <a16:creationId xmlns:a16="http://schemas.microsoft.com/office/drawing/2014/main" id="{56B992E2-8536-B6F6-F468-867860E8DDC6}"/>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205740</xdr:rowOff>
    </xdr:from>
    <xdr:to>
      <xdr:col>4</xdr:col>
      <xdr:colOff>449580</xdr:colOff>
      <xdr:row>26</xdr:row>
      <xdr:rowOff>205740</xdr:rowOff>
    </xdr:to>
    <xdr:sp macro="" textlink="">
      <xdr:nvSpPr>
        <xdr:cNvPr id="27914" name="Line 6">
          <a:extLst>
            <a:ext uri="{FF2B5EF4-FFF2-40B4-BE49-F238E27FC236}">
              <a16:creationId xmlns:a16="http://schemas.microsoft.com/office/drawing/2014/main" id="{57CE790B-94AF-9FF2-F04C-86BF31731E6F}"/>
            </a:ext>
          </a:extLst>
        </xdr:cNvPr>
        <xdr:cNvSpPr>
          <a:spLocks noChangeShapeType="1"/>
        </xdr:cNvSpPr>
      </xdr:nvSpPr>
      <xdr:spPr bwMode="auto">
        <a:xfrm>
          <a:off x="9189720" y="243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15" name="Line 6">
          <a:extLst>
            <a:ext uri="{FF2B5EF4-FFF2-40B4-BE49-F238E27FC236}">
              <a16:creationId xmlns:a16="http://schemas.microsoft.com/office/drawing/2014/main" id="{24AF538B-2224-D496-E049-6BA12FCF1B03}"/>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320040</xdr:rowOff>
    </xdr:from>
    <xdr:to>
      <xdr:col>4</xdr:col>
      <xdr:colOff>449580</xdr:colOff>
      <xdr:row>31</xdr:row>
      <xdr:rowOff>320040</xdr:rowOff>
    </xdr:to>
    <xdr:sp macro="" textlink="">
      <xdr:nvSpPr>
        <xdr:cNvPr id="27916" name="Line 6">
          <a:extLst>
            <a:ext uri="{FF2B5EF4-FFF2-40B4-BE49-F238E27FC236}">
              <a16:creationId xmlns:a16="http://schemas.microsoft.com/office/drawing/2014/main" id="{4B345897-B738-BCF4-4517-4679DF9AA4B1}"/>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213360</xdr:rowOff>
    </xdr:from>
    <xdr:to>
      <xdr:col>4</xdr:col>
      <xdr:colOff>449580</xdr:colOff>
      <xdr:row>37</xdr:row>
      <xdr:rowOff>213360</xdr:rowOff>
    </xdr:to>
    <xdr:sp macro="" textlink="">
      <xdr:nvSpPr>
        <xdr:cNvPr id="27917" name="Line 6">
          <a:extLst>
            <a:ext uri="{FF2B5EF4-FFF2-40B4-BE49-F238E27FC236}">
              <a16:creationId xmlns:a16="http://schemas.microsoft.com/office/drawing/2014/main" id="{0028236B-3E39-EEE8-7A69-E0CFBDB59AB4}"/>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205740</xdr:rowOff>
    </xdr:from>
    <xdr:to>
      <xdr:col>4</xdr:col>
      <xdr:colOff>449580</xdr:colOff>
      <xdr:row>26</xdr:row>
      <xdr:rowOff>205740</xdr:rowOff>
    </xdr:to>
    <xdr:sp macro="" textlink="">
      <xdr:nvSpPr>
        <xdr:cNvPr id="27918" name="Line 6">
          <a:extLst>
            <a:ext uri="{FF2B5EF4-FFF2-40B4-BE49-F238E27FC236}">
              <a16:creationId xmlns:a16="http://schemas.microsoft.com/office/drawing/2014/main" id="{EA300B24-FF2F-1AD6-8FCA-E4A4BD2A9303}"/>
            </a:ext>
          </a:extLst>
        </xdr:cNvPr>
        <xdr:cNvSpPr>
          <a:spLocks noChangeShapeType="1"/>
        </xdr:cNvSpPr>
      </xdr:nvSpPr>
      <xdr:spPr bwMode="auto">
        <a:xfrm>
          <a:off x="9189720" y="243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320040</xdr:rowOff>
    </xdr:from>
    <xdr:to>
      <xdr:col>4</xdr:col>
      <xdr:colOff>449580</xdr:colOff>
      <xdr:row>31</xdr:row>
      <xdr:rowOff>320040</xdr:rowOff>
    </xdr:to>
    <xdr:sp macro="" textlink="">
      <xdr:nvSpPr>
        <xdr:cNvPr id="27919" name="Line 6">
          <a:extLst>
            <a:ext uri="{FF2B5EF4-FFF2-40B4-BE49-F238E27FC236}">
              <a16:creationId xmlns:a16="http://schemas.microsoft.com/office/drawing/2014/main" id="{4222431E-D059-38CA-0F1C-D979F8C3037F}"/>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0" name="Line 6">
          <a:extLst>
            <a:ext uri="{FF2B5EF4-FFF2-40B4-BE49-F238E27FC236}">
              <a16:creationId xmlns:a16="http://schemas.microsoft.com/office/drawing/2014/main" id="{4F502314-F3EB-9EBA-7822-21FC71392C4E}"/>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220980</xdr:rowOff>
    </xdr:from>
    <xdr:to>
      <xdr:col>4</xdr:col>
      <xdr:colOff>449580</xdr:colOff>
      <xdr:row>26</xdr:row>
      <xdr:rowOff>220980</xdr:rowOff>
    </xdr:to>
    <xdr:sp macro="" textlink="">
      <xdr:nvSpPr>
        <xdr:cNvPr id="27921" name="Line 6">
          <a:extLst>
            <a:ext uri="{FF2B5EF4-FFF2-40B4-BE49-F238E27FC236}">
              <a16:creationId xmlns:a16="http://schemas.microsoft.com/office/drawing/2014/main" id="{CA3C5C75-D045-BEE1-1F41-68B5EFE5DB30}"/>
            </a:ext>
          </a:extLst>
        </xdr:cNvPr>
        <xdr:cNvSpPr>
          <a:spLocks noChangeShapeType="1"/>
        </xdr:cNvSpPr>
      </xdr:nvSpPr>
      <xdr:spPr bwMode="auto">
        <a:xfrm>
          <a:off x="9189720" y="24536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2" name="Line 6">
          <a:extLst>
            <a:ext uri="{FF2B5EF4-FFF2-40B4-BE49-F238E27FC236}">
              <a16:creationId xmlns:a16="http://schemas.microsoft.com/office/drawing/2014/main" id="{167AA657-0310-0C3B-BBF9-161E7E999329}"/>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3" name="Line 6">
          <a:extLst>
            <a:ext uri="{FF2B5EF4-FFF2-40B4-BE49-F238E27FC236}">
              <a16:creationId xmlns:a16="http://schemas.microsoft.com/office/drawing/2014/main" id="{226248B1-DA3E-78EE-3521-ABDCAD94FC27}"/>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449580</xdr:colOff>
      <xdr:row>26</xdr:row>
      <xdr:rowOff>320040</xdr:rowOff>
    </xdr:from>
    <xdr:to>
      <xdr:col>3</xdr:col>
      <xdr:colOff>449580</xdr:colOff>
      <xdr:row>26</xdr:row>
      <xdr:rowOff>320040</xdr:rowOff>
    </xdr:to>
    <xdr:sp macro="" textlink="">
      <xdr:nvSpPr>
        <xdr:cNvPr id="27924" name="Line 6">
          <a:extLst>
            <a:ext uri="{FF2B5EF4-FFF2-40B4-BE49-F238E27FC236}">
              <a16:creationId xmlns:a16="http://schemas.microsoft.com/office/drawing/2014/main" id="{EC524E15-100B-AC1C-EBA1-95948D56F0F5}"/>
            </a:ext>
          </a:extLst>
        </xdr:cNvPr>
        <xdr:cNvSpPr>
          <a:spLocks noChangeShapeType="1"/>
        </xdr:cNvSpPr>
      </xdr:nvSpPr>
      <xdr:spPr bwMode="auto">
        <a:xfrm>
          <a:off x="775716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5" name="Line 6">
          <a:extLst>
            <a:ext uri="{FF2B5EF4-FFF2-40B4-BE49-F238E27FC236}">
              <a16:creationId xmlns:a16="http://schemas.microsoft.com/office/drawing/2014/main" id="{531E9314-8506-1827-B272-B544CA9E1547}"/>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220980</xdr:rowOff>
    </xdr:from>
    <xdr:to>
      <xdr:col>4</xdr:col>
      <xdr:colOff>449580</xdr:colOff>
      <xdr:row>26</xdr:row>
      <xdr:rowOff>220980</xdr:rowOff>
    </xdr:to>
    <xdr:sp macro="" textlink="">
      <xdr:nvSpPr>
        <xdr:cNvPr id="27926" name="Line 6">
          <a:extLst>
            <a:ext uri="{FF2B5EF4-FFF2-40B4-BE49-F238E27FC236}">
              <a16:creationId xmlns:a16="http://schemas.microsoft.com/office/drawing/2014/main" id="{62A1DBD5-376A-EF46-4670-3B3ADF4D0967}"/>
            </a:ext>
          </a:extLst>
        </xdr:cNvPr>
        <xdr:cNvSpPr>
          <a:spLocks noChangeShapeType="1"/>
        </xdr:cNvSpPr>
      </xdr:nvSpPr>
      <xdr:spPr bwMode="auto">
        <a:xfrm>
          <a:off x="9189720" y="24536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7" name="Line 6">
          <a:extLst>
            <a:ext uri="{FF2B5EF4-FFF2-40B4-BE49-F238E27FC236}">
              <a16:creationId xmlns:a16="http://schemas.microsoft.com/office/drawing/2014/main" id="{EFB89A91-4851-2720-4F90-4B49B8029CB1}"/>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28" name="Line 6">
          <a:extLst>
            <a:ext uri="{FF2B5EF4-FFF2-40B4-BE49-F238E27FC236}">
              <a16:creationId xmlns:a16="http://schemas.microsoft.com/office/drawing/2014/main" id="{29F9715B-1521-2A37-9702-ADF867389543}"/>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320040</xdr:rowOff>
    </xdr:from>
    <xdr:to>
      <xdr:col>4</xdr:col>
      <xdr:colOff>449580</xdr:colOff>
      <xdr:row>31</xdr:row>
      <xdr:rowOff>320040</xdr:rowOff>
    </xdr:to>
    <xdr:sp macro="" textlink="">
      <xdr:nvSpPr>
        <xdr:cNvPr id="27929" name="Line 6">
          <a:extLst>
            <a:ext uri="{FF2B5EF4-FFF2-40B4-BE49-F238E27FC236}">
              <a16:creationId xmlns:a16="http://schemas.microsoft.com/office/drawing/2014/main" id="{7E894B34-B54B-3E87-A000-34D77E0F121D}"/>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213360</xdr:rowOff>
    </xdr:from>
    <xdr:to>
      <xdr:col>4</xdr:col>
      <xdr:colOff>449580</xdr:colOff>
      <xdr:row>31</xdr:row>
      <xdr:rowOff>213360</xdr:rowOff>
    </xdr:to>
    <xdr:sp macro="" textlink="">
      <xdr:nvSpPr>
        <xdr:cNvPr id="27930" name="Line 6">
          <a:extLst>
            <a:ext uri="{FF2B5EF4-FFF2-40B4-BE49-F238E27FC236}">
              <a16:creationId xmlns:a16="http://schemas.microsoft.com/office/drawing/2014/main" id="{B26ABB3E-F5D3-B392-46CA-98D0BB2147E6}"/>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320040</xdr:rowOff>
    </xdr:from>
    <xdr:to>
      <xdr:col>4</xdr:col>
      <xdr:colOff>449580</xdr:colOff>
      <xdr:row>31</xdr:row>
      <xdr:rowOff>320040</xdr:rowOff>
    </xdr:to>
    <xdr:sp macro="" textlink="">
      <xdr:nvSpPr>
        <xdr:cNvPr id="27931" name="Line 6">
          <a:extLst>
            <a:ext uri="{FF2B5EF4-FFF2-40B4-BE49-F238E27FC236}">
              <a16:creationId xmlns:a16="http://schemas.microsoft.com/office/drawing/2014/main" id="{09EC869B-DB9B-D9B7-630C-DB3D82799A54}"/>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31</xdr:row>
      <xdr:rowOff>213360</xdr:rowOff>
    </xdr:from>
    <xdr:to>
      <xdr:col>4</xdr:col>
      <xdr:colOff>449580</xdr:colOff>
      <xdr:row>31</xdr:row>
      <xdr:rowOff>213360</xdr:rowOff>
    </xdr:to>
    <xdr:sp macro="" textlink="">
      <xdr:nvSpPr>
        <xdr:cNvPr id="27932" name="Line 6">
          <a:extLst>
            <a:ext uri="{FF2B5EF4-FFF2-40B4-BE49-F238E27FC236}">
              <a16:creationId xmlns:a16="http://schemas.microsoft.com/office/drawing/2014/main" id="{415CCA56-4DF2-1C71-11C0-9E47637D7800}"/>
            </a:ext>
          </a:extLst>
        </xdr:cNvPr>
        <xdr:cNvSpPr>
          <a:spLocks noChangeShapeType="1"/>
        </xdr:cNvSpPr>
      </xdr:nvSpPr>
      <xdr:spPr bwMode="auto">
        <a:xfrm>
          <a:off x="91897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320040</xdr:rowOff>
    </xdr:from>
    <xdr:to>
      <xdr:col>4</xdr:col>
      <xdr:colOff>449580</xdr:colOff>
      <xdr:row>37</xdr:row>
      <xdr:rowOff>320040</xdr:rowOff>
    </xdr:to>
    <xdr:sp macro="" textlink="">
      <xdr:nvSpPr>
        <xdr:cNvPr id="27933" name="Line 6">
          <a:extLst>
            <a:ext uri="{FF2B5EF4-FFF2-40B4-BE49-F238E27FC236}">
              <a16:creationId xmlns:a16="http://schemas.microsoft.com/office/drawing/2014/main" id="{DD5BEC44-6105-2807-9B50-E207F7A52554}"/>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213360</xdr:rowOff>
    </xdr:from>
    <xdr:to>
      <xdr:col>4</xdr:col>
      <xdr:colOff>449580</xdr:colOff>
      <xdr:row>37</xdr:row>
      <xdr:rowOff>213360</xdr:rowOff>
    </xdr:to>
    <xdr:sp macro="" textlink="">
      <xdr:nvSpPr>
        <xdr:cNvPr id="27934" name="Line 6">
          <a:extLst>
            <a:ext uri="{FF2B5EF4-FFF2-40B4-BE49-F238E27FC236}">
              <a16:creationId xmlns:a16="http://schemas.microsoft.com/office/drawing/2014/main" id="{FA7ED177-52E7-4263-F4D2-24C89E17AC9C}"/>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320040</xdr:rowOff>
    </xdr:from>
    <xdr:to>
      <xdr:col>4</xdr:col>
      <xdr:colOff>449580</xdr:colOff>
      <xdr:row>37</xdr:row>
      <xdr:rowOff>320040</xdr:rowOff>
    </xdr:to>
    <xdr:sp macro="" textlink="">
      <xdr:nvSpPr>
        <xdr:cNvPr id="27935" name="Line 6">
          <a:extLst>
            <a:ext uri="{FF2B5EF4-FFF2-40B4-BE49-F238E27FC236}">
              <a16:creationId xmlns:a16="http://schemas.microsoft.com/office/drawing/2014/main" id="{FF1C6D2D-4E74-FC6B-262D-7016D1E9C5D2}"/>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320040</xdr:rowOff>
    </xdr:from>
    <xdr:to>
      <xdr:col>4</xdr:col>
      <xdr:colOff>449580</xdr:colOff>
      <xdr:row>37</xdr:row>
      <xdr:rowOff>320040</xdr:rowOff>
    </xdr:to>
    <xdr:sp macro="" textlink="">
      <xdr:nvSpPr>
        <xdr:cNvPr id="27936" name="Line 6">
          <a:extLst>
            <a:ext uri="{FF2B5EF4-FFF2-40B4-BE49-F238E27FC236}">
              <a16:creationId xmlns:a16="http://schemas.microsoft.com/office/drawing/2014/main" id="{BC298443-1074-D664-C1D5-3F2E319C08C4}"/>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213360</xdr:rowOff>
    </xdr:from>
    <xdr:to>
      <xdr:col>4</xdr:col>
      <xdr:colOff>449580</xdr:colOff>
      <xdr:row>37</xdr:row>
      <xdr:rowOff>213360</xdr:rowOff>
    </xdr:to>
    <xdr:sp macro="" textlink="">
      <xdr:nvSpPr>
        <xdr:cNvPr id="27937" name="Line 6">
          <a:extLst>
            <a:ext uri="{FF2B5EF4-FFF2-40B4-BE49-F238E27FC236}">
              <a16:creationId xmlns:a16="http://schemas.microsoft.com/office/drawing/2014/main" id="{278DA81C-7CF7-2C52-F60E-94A222924071}"/>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37</xdr:row>
      <xdr:rowOff>320040</xdr:rowOff>
    </xdr:from>
    <xdr:to>
      <xdr:col>4</xdr:col>
      <xdr:colOff>449580</xdr:colOff>
      <xdr:row>37</xdr:row>
      <xdr:rowOff>320040</xdr:rowOff>
    </xdr:to>
    <xdr:sp macro="" textlink="">
      <xdr:nvSpPr>
        <xdr:cNvPr id="27938" name="Line 6">
          <a:extLst>
            <a:ext uri="{FF2B5EF4-FFF2-40B4-BE49-F238E27FC236}">
              <a16:creationId xmlns:a16="http://schemas.microsoft.com/office/drawing/2014/main" id="{7750FF22-EC74-E343-F478-6C864916FBA4}"/>
            </a:ext>
          </a:extLst>
        </xdr:cNvPr>
        <xdr:cNvSpPr>
          <a:spLocks noChangeShapeType="1"/>
        </xdr:cNvSpPr>
      </xdr:nvSpPr>
      <xdr:spPr bwMode="auto">
        <a:xfrm>
          <a:off x="9189720" y="5760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39" name="Line 6">
          <a:extLst>
            <a:ext uri="{FF2B5EF4-FFF2-40B4-BE49-F238E27FC236}">
              <a16:creationId xmlns:a16="http://schemas.microsoft.com/office/drawing/2014/main" id="{5645332C-1138-784E-B577-39A4BB1CB66C}"/>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0" name="Line 6">
          <a:extLst>
            <a:ext uri="{FF2B5EF4-FFF2-40B4-BE49-F238E27FC236}">
              <a16:creationId xmlns:a16="http://schemas.microsoft.com/office/drawing/2014/main" id="{5F393932-280C-D903-9472-1F4172D24580}"/>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1" name="Line 6">
          <a:extLst>
            <a:ext uri="{FF2B5EF4-FFF2-40B4-BE49-F238E27FC236}">
              <a16:creationId xmlns:a16="http://schemas.microsoft.com/office/drawing/2014/main" id="{54043F8F-AF05-8DB8-17A2-93B3419455F5}"/>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2" name="Line 6">
          <a:extLst>
            <a:ext uri="{FF2B5EF4-FFF2-40B4-BE49-F238E27FC236}">
              <a16:creationId xmlns:a16="http://schemas.microsoft.com/office/drawing/2014/main" id="{0CA5CAD2-0C6E-32CF-0B19-FD8615944A9D}"/>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3" name="Line 6">
          <a:extLst>
            <a:ext uri="{FF2B5EF4-FFF2-40B4-BE49-F238E27FC236}">
              <a16:creationId xmlns:a16="http://schemas.microsoft.com/office/drawing/2014/main" id="{CC220D2D-0DA6-4DA6-EBF8-7BC8BDAE35E2}"/>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4" name="Line 6">
          <a:extLst>
            <a:ext uri="{FF2B5EF4-FFF2-40B4-BE49-F238E27FC236}">
              <a16:creationId xmlns:a16="http://schemas.microsoft.com/office/drawing/2014/main" id="{3CF16027-986A-4928-CED1-255C51D7DF2A}"/>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5" name="Line 6">
          <a:extLst>
            <a:ext uri="{FF2B5EF4-FFF2-40B4-BE49-F238E27FC236}">
              <a16:creationId xmlns:a16="http://schemas.microsoft.com/office/drawing/2014/main" id="{39BBAF3F-7E91-7F18-CD95-3DE2D44AB623}"/>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6" name="Line 6">
          <a:extLst>
            <a:ext uri="{FF2B5EF4-FFF2-40B4-BE49-F238E27FC236}">
              <a16:creationId xmlns:a16="http://schemas.microsoft.com/office/drawing/2014/main" id="{B2671444-B334-E6A2-A18A-80F46CD1E5DA}"/>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7" name="Line 6">
          <a:extLst>
            <a:ext uri="{FF2B5EF4-FFF2-40B4-BE49-F238E27FC236}">
              <a16:creationId xmlns:a16="http://schemas.microsoft.com/office/drawing/2014/main" id="{3F4A22B0-DC19-C61C-B91A-1D45716896CD}"/>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26</xdr:row>
      <xdr:rowOff>320040</xdr:rowOff>
    </xdr:from>
    <xdr:to>
      <xdr:col>4</xdr:col>
      <xdr:colOff>449580</xdr:colOff>
      <xdr:row>26</xdr:row>
      <xdr:rowOff>320040</xdr:rowOff>
    </xdr:to>
    <xdr:sp macro="" textlink="">
      <xdr:nvSpPr>
        <xdr:cNvPr id="27948" name="Line 6">
          <a:extLst>
            <a:ext uri="{FF2B5EF4-FFF2-40B4-BE49-F238E27FC236}">
              <a16:creationId xmlns:a16="http://schemas.microsoft.com/office/drawing/2014/main" id="{8387B2CF-6BAC-7901-1ADB-5853A1A504E9}"/>
            </a:ext>
          </a:extLst>
        </xdr:cNvPr>
        <xdr:cNvSpPr>
          <a:spLocks noChangeShapeType="1"/>
        </xdr:cNvSpPr>
      </xdr:nvSpPr>
      <xdr:spPr bwMode="auto">
        <a:xfrm>
          <a:off x="9189720" y="2552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49" name="Line 6">
          <a:extLst>
            <a:ext uri="{FF2B5EF4-FFF2-40B4-BE49-F238E27FC236}">
              <a16:creationId xmlns:a16="http://schemas.microsoft.com/office/drawing/2014/main" id="{7DAA64E3-1BC1-6D85-6619-EDDF87D7C6E7}"/>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213360</xdr:rowOff>
    </xdr:from>
    <xdr:to>
      <xdr:col>4</xdr:col>
      <xdr:colOff>449580</xdr:colOff>
      <xdr:row>29</xdr:row>
      <xdr:rowOff>213360</xdr:rowOff>
    </xdr:to>
    <xdr:sp macro="" textlink="">
      <xdr:nvSpPr>
        <xdr:cNvPr id="27950" name="Line 6">
          <a:extLst>
            <a:ext uri="{FF2B5EF4-FFF2-40B4-BE49-F238E27FC236}">
              <a16:creationId xmlns:a16="http://schemas.microsoft.com/office/drawing/2014/main" id="{9AE98F85-537D-70E2-9B15-05BEA37FDAAA}"/>
            </a:ext>
          </a:extLst>
        </xdr:cNvPr>
        <xdr:cNvSpPr>
          <a:spLocks noChangeShapeType="1"/>
        </xdr:cNvSpPr>
      </xdr:nvSpPr>
      <xdr:spPr bwMode="auto">
        <a:xfrm>
          <a:off x="9189720" y="32689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51" name="Line 6">
          <a:extLst>
            <a:ext uri="{FF2B5EF4-FFF2-40B4-BE49-F238E27FC236}">
              <a16:creationId xmlns:a16="http://schemas.microsoft.com/office/drawing/2014/main" id="{03C38891-BE4E-DE19-1400-79D3052C4EA6}"/>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52" name="Line 6">
          <a:extLst>
            <a:ext uri="{FF2B5EF4-FFF2-40B4-BE49-F238E27FC236}">
              <a16:creationId xmlns:a16="http://schemas.microsoft.com/office/drawing/2014/main" id="{97FBA346-764E-00B4-7910-E0ADCB145F87}"/>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449580</xdr:colOff>
      <xdr:row>29</xdr:row>
      <xdr:rowOff>320040</xdr:rowOff>
    </xdr:from>
    <xdr:to>
      <xdr:col>3</xdr:col>
      <xdr:colOff>449580</xdr:colOff>
      <xdr:row>29</xdr:row>
      <xdr:rowOff>320040</xdr:rowOff>
    </xdr:to>
    <xdr:sp macro="" textlink="">
      <xdr:nvSpPr>
        <xdr:cNvPr id="27953" name="Line 6">
          <a:extLst>
            <a:ext uri="{FF2B5EF4-FFF2-40B4-BE49-F238E27FC236}">
              <a16:creationId xmlns:a16="http://schemas.microsoft.com/office/drawing/2014/main" id="{300E6194-FBFC-1DC9-9B31-2E3CAE32E4D9}"/>
            </a:ext>
          </a:extLst>
        </xdr:cNvPr>
        <xdr:cNvSpPr>
          <a:spLocks noChangeShapeType="1"/>
        </xdr:cNvSpPr>
      </xdr:nvSpPr>
      <xdr:spPr bwMode="auto">
        <a:xfrm>
          <a:off x="775716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54" name="Line 6">
          <a:extLst>
            <a:ext uri="{FF2B5EF4-FFF2-40B4-BE49-F238E27FC236}">
              <a16:creationId xmlns:a16="http://schemas.microsoft.com/office/drawing/2014/main" id="{A24AF659-9B31-188A-77D2-5A4A2066E0C4}"/>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213360</xdr:rowOff>
    </xdr:from>
    <xdr:to>
      <xdr:col>4</xdr:col>
      <xdr:colOff>449580</xdr:colOff>
      <xdr:row>29</xdr:row>
      <xdr:rowOff>213360</xdr:rowOff>
    </xdr:to>
    <xdr:sp macro="" textlink="">
      <xdr:nvSpPr>
        <xdr:cNvPr id="27955" name="Line 6">
          <a:extLst>
            <a:ext uri="{FF2B5EF4-FFF2-40B4-BE49-F238E27FC236}">
              <a16:creationId xmlns:a16="http://schemas.microsoft.com/office/drawing/2014/main" id="{287C09ED-C60B-098B-B834-76F605288278}"/>
            </a:ext>
          </a:extLst>
        </xdr:cNvPr>
        <xdr:cNvSpPr>
          <a:spLocks noChangeShapeType="1"/>
        </xdr:cNvSpPr>
      </xdr:nvSpPr>
      <xdr:spPr bwMode="auto">
        <a:xfrm>
          <a:off x="9189720" y="32689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56" name="Line 6">
          <a:extLst>
            <a:ext uri="{FF2B5EF4-FFF2-40B4-BE49-F238E27FC236}">
              <a16:creationId xmlns:a16="http://schemas.microsoft.com/office/drawing/2014/main" id="{FD042ED1-2CF3-28A3-7DCE-505027B2CB6D}"/>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29</xdr:row>
      <xdr:rowOff>320040</xdr:rowOff>
    </xdr:from>
    <xdr:to>
      <xdr:col>4</xdr:col>
      <xdr:colOff>449580</xdr:colOff>
      <xdr:row>29</xdr:row>
      <xdr:rowOff>320040</xdr:rowOff>
    </xdr:to>
    <xdr:sp macro="" textlink="">
      <xdr:nvSpPr>
        <xdr:cNvPr id="27957" name="Line 6">
          <a:extLst>
            <a:ext uri="{FF2B5EF4-FFF2-40B4-BE49-F238E27FC236}">
              <a16:creationId xmlns:a16="http://schemas.microsoft.com/office/drawing/2014/main" id="{E86720A6-1A80-DCDA-27B6-99BFF0462223}"/>
            </a:ext>
          </a:extLst>
        </xdr:cNvPr>
        <xdr:cNvSpPr>
          <a:spLocks noChangeShapeType="1"/>
        </xdr:cNvSpPr>
      </xdr:nvSpPr>
      <xdr:spPr bwMode="auto">
        <a:xfrm>
          <a:off x="9189720" y="3375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34</xdr:row>
      <xdr:rowOff>327660</xdr:rowOff>
    </xdr:from>
    <xdr:to>
      <xdr:col>4</xdr:col>
      <xdr:colOff>449580</xdr:colOff>
      <xdr:row>34</xdr:row>
      <xdr:rowOff>327660</xdr:rowOff>
    </xdr:to>
    <xdr:sp macro="" textlink="">
      <xdr:nvSpPr>
        <xdr:cNvPr id="27958" name="Line 6">
          <a:extLst>
            <a:ext uri="{FF2B5EF4-FFF2-40B4-BE49-F238E27FC236}">
              <a16:creationId xmlns:a16="http://schemas.microsoft.com/office/drawing/2014/main" id="{B1C01C36-E477-F879-F61E-4E0F9BB97A52}"/>
            </a:ext>
          </a:extLst>
        </xdr:cNvPr>
        <xdr:cNvSpPr>
          <a:spLocks noChangeShapeType="1"/>
        </xdr:cNvSpPr>
      </xdr:nvSpPr>
      <xdr:spPr bwMode="auto">
        <a:xfrm>
          <a:off x="9189720" y="47015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34</xdr:row>
      <xdr:rowOff>220980</xdr:rowOff>
    </xdr:from>
    <xdr:to>
      <xdr:col>4</xdr:col>
      <xdr:colOff>449580</xdr:colOff>
      <xdr:row>34</xdr:row>
      <xdr:rowOff>220980</xdr:rowOff>
    </xdr:to>
    <xdr:sp macro="" textlink="">
      <xdr:nvSpPr>
        <xdr:cNvPr id="27959" name="Line 6">
          <a:extLst>
            <a:ext uri="{FF2B5EF4-FFF2-40B4-BE49-F238E27FC236}">
              <a16:creationId xmlns:a16="http://schemas.microsoft.com/office/drawing/2014/main" id="{CC70A082-E58E-B817-9C91-7769EA68A1FE}"/>
            </a:ext>
          </a:extLst>
        </xdr:cNvPr>
        <xdr:cNvSpPr>
          <a:spLocks noChangeShapeType="1"/>
        </xdr:cNvSpPr>
      </xdr:nvSpPr>
      <xdr:spPr bwMode="auto">
        <a:xfrm>
          <a:off x="9189720" y="4594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34</xdr:row>
      <xdr:rowOff>327660</xdr:rowOff>
    </xdr:from>
    <xdr:to>
      <xdr:col>4</xdr:col>
      <xdr:colOff>449580</xdr:colOff>
      <xdr:row>34</xdr:row>
      <xdr:rowOff>327660</xdr:rowOff>
    </xdr:to>
    <xdr:sp macro="" textlink="">
      <xdr:nvSpPr>
        <xdr:cNvPr id="27960" name="Line 6">
          <a:extLst>
            <a:ext uri="{FF2B5EF4-FFF2-40B4-BE49-F238E27FC236}">
              <a16:creationId xmlns:a16="http://schemas.microsoft.com/office/drawing/2014/main" id="{91DBF769-1BDB-A561-71E0-E8981CC73974}"/>
            </a:ext>
          </a:extLst>
        </xdr:cNvPr>
        <xdr:cNvSpPr>
          <a:spLocks noChangeShapeType="1"/>
        </xdr:cNvSpPr>
      </xdr:nvSpPr>
      <xdr:spPr bwMode="auto">
        <a:xfrm>
          <a:off x="9189720" y="47015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34</xdr:row>
      <xdr:rowOff>220980</xdr:rowOff>
    </xdr:from>
    <xdr:to>
      <xdr:col>4</xdr:col>
      <xdr:colOff>449580</xdr:colOff>
      <xdr:row>34</xdr:row>
      <xdr:rowOff>220980</xdr:rowOff>
    </xdr:to>
    <xdr:sp macro="" textlink="">
      <xdr:nvSpPr>
        <xdr:cNvPr id="27961" name="Line 6">
          <a:extLst>
            <a:ext uri="{FF2B5EF4-FFF2-40B4-BE49-F238E27FC236}">
              <a16:creationId xmlns:a16="http://schemas.microsoft.com/office/drawing/2014/main" id="{60462F81-AC1D-0605-FDEC-4822F506ACED}"/>
            </a:ext>
          </a:extLst>
        </xdr:cNvPr>
        <xdr:cNvSpPr>
          <a:spLocks noChangeShapeType="1"/>
        </xdr:cNvSpPr>
      </xdr:nvSpPr>
      <xdr:spPr bwMode="auto">
        <a:xfrm>
          <a:off x="9189720" y="4594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327660</xdr:rowOff>
    </xdr:from>
    <xdr:to>
      <xdr:col>4</xdr:col>
      <xdr:colOff>449580</xdr:colOff>
      <xdr:row>39</xdr:row>
      <xdr:rowOff>327660</xdr:rowOff>
    </xdr:to>
    <xdr:sp macro="" textlink="">
      <xdr:nvSpPr>
        <xdr:cNvPr id="27962" name="Line 6">
          <a:extLst>
            <a:ext uri="{FF2B5EF4-FFF2-40B4-BE49-F238E27FC236}">
              <a16:creationId xmlns:a16="http://schemas.microsoft.com/office/drawing/2014/main" id="{00A214EA-2DF4-D717-699D-597582C9CF48}"/>
            </a:ext>
          </a:extLst>
        </xdr:cNvPr>
        <xdr:cNvSpPr>
          <a:spLocks noChangeShapeType="1"/>
        </xdr:cNvSpPr>
      </xdr:nvSpPr>
      <xdr:spPr bwMode="auto">
        <a:xfrm>
          <a:off x="9189720" y="628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213360</xdr:rowOff>
    </xdr:from>
    <xdr:to>
      <xdr:col>4</xdr:col>
      <xdr:colOff>449580</xdr:colOff>
      <xdr:row>39</xdr:row>
      <xdr:rowOff>213360</xdr:rowOff>
    </xdr:to>
    <xdr:sp macro="" textlink="">
      <xdr:nvSpPr>
        <xdr:cNvPr id="27963" name="Line 6">
          <a:extLst>
            <a:ext uri="{FF2B5EF4-FFF2-40B4-BE49-F238E27FC236}">
              <a16:creationId xmlns:a16="http://schemas.microsoft.com/office/drawing/2014/main" id="{C86B8DCF-3502-1DEA-B7CA-D2D0B0C25ADB}"/>
            </a:ext>
          </a:extLst>
        </xdr:cNvPr>
        <xdr:cNvSpPr>
          <a:spLocks noChangeShapeType="1"/>
        </xdr:cNvSpPr>
      </xdr:nvSpPr>
      <xdr:spPr bwMode="auto">
        <a:xfrm>
          <a:off x="9189720" y="617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327660</xdr:rowOff>
    </xdr:from>
    <xdr:to>
      <xdr:col>4</xdr:col>
      <xdr:colOff>449580</xdr:colOff>
      <xdr:row>39</xdr:row>
      <xdr:rowOff>327660</xdr:rowOff>
    </xdr:to>
    <xdr:sp macro="" textlink="">
      <xdr:nvSpPr>
        <xdr:cNvPr id="27964" name="Line 6">
          <a:extLst>
            <a:ext uri="{FF2B5EF4-FFF2-40B4-BE49-F238E27FC236}">
              <a16:creationId xmlns:a16="http://schemas.microsoft.com/office/drawing/2014/main" id="{D83B11ED-3F84-B6B5-105F-2865DDD94907}"/>
            </a:ext>
          </a:extLst>
        </xdr:cNvPr>
        <xdr:cNvSpPr>
          <a:spLocks noChangeShapeType="1"/>
        </xdr:cNvSpPr>
      </xdr:nvSpPr>
      <xdr:spPr bwMode="auto">
        <a:xfrm>
          <a:off x="9189720" y="628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327660</xdr:rowOff>
    </xdr:from>
    <xdr:to>
      <xdr:col>4</xdr:col>
      <xdr:colOff>449580</xdr:colOff>
      <xdr:row>39</xdr:row>
      <xdr:rowOff>327660</xdr:rowOff>
    </xdr:to>
    <xdr:sp macro="" textlink="">
      <xdr:nvSpPr>
        <xdr:cNvPr id="27965" name="Line 6">
          <a:extLst>
            <a:ext uri="{FF2B5EF4-FFF2-40B4-BE49-F238E27FC236}">
              <a16:creationId xmlns:a16="http://schemas.microsoft.com/office/drawing/2014/main" id="{D45AD156-8BEA-122B-9CA5-12D4C39CB333}"/>
            </a:ext>
          </a:extLst>
        </xdr:cNvPr>
        <xdr:cNvSpPr>
          <a:spLocks noChangeShapeType="1"/>
        </xdr:cNvSpPr>
      </xdr:nvSpPr>
      <xdr:spPr bwMode="auto">
        <a:xfrm>
          <a:off x="9189720" y="628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213360</xdr:rowOff>
    </xdr:from>
    <xdr:to>
      <xdr:col>4</xdr:col>
      <xdr:colOff>449580</xdr:colOff>
      <xdr:row>39</xdr:row>
      <xdr:rowOff>213360</xdr:rowOff>
    </xdr:to>
    <xdr:sp macro="" textlink="">
      <xdr:nvSpPr>
        <xdr:cNvPr id="27966" name="Line 6">
          <a:extLst>
            <a:ext uri="{FF2B5EF4-FFF2-40B4-BE49-F238E27FC236}">
              <a16:creationId xmlns:a16="http://schemas.microsoft.com/office/drawing/2014/main" id="{7B334068-8821-B329-D365-9F7E09AFCFA8}"/>
            </a:ext>
          </a:extLst>
        </xdr:cNvPr>
        <xdr:cNvSpPr>
          <a:spLocks noChangeShapeType="1"/>
        </xdr:cNvSpPr>
      </xdr:nvSpPr>
      <xdr:spPr bwMode="auto">
        <a:xfrm>
          <a:off x="9189720" y="6172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39</xdr:row>
      <xdr:rowOff>327660</xdr:rowOff>
    </xdr:from>
    <xdr:to>
      <xdr:col>4</xdr:col>
      <xdr:colOff>449580</xdr:colOff>
      <xdr:row>39</xdr:row>
      <xdr:rowOff>327660</xdr:rowOff>
    </xdr:to>
    <xdr:sp macro="" textlink="">
      <xdr:nvSpPr>
        <xdr:cNvPr id="27967" name="Line 6">
          <a:extLst>
            <a:ext uri="{FF2B5EF4-FFF2-40B4-BE49-F238E27FC236}">
              <a16:creationId xmlns:a16="http://schemas.microsoft.com/office/drawing/2014/main" id="{A52CB47C-B61C-752A-7379-880CE033F36E}"/>
            </a:ext>
          </a:extLst>
        </xdr:cNvPr>
        <xdr:cNvSpPr>
          <a:spLocks noChangeShapeType="1"/>
        </xdr:cNvSpPr>
      </xdr:nvSpPr>
      <xdr:spPr bwMode="auto">
        <a:xfrm>
          <a:off x="9189720" y="628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44</xdr:row>
      <xdr:rowOff>320040</xdr:rowOff>
    </xdr:from>
    <xdr:to>
      <xdr:col>4</xdr:col>
      <xdr:colOff>449580</xdr:colOff>
      <xdr:row>44</xdr:row>
      <xdr:rowOff>320040</xdr:rowOff>
    </xdr:to>
    <xdr:sp macro="" textlink="">
      <xdr:nvSpPr>
        <xdr:cNvPr id="27968" name="Line 6">
          <a:extLst>
            <a:ext uri="{FF2B5EF4-FFF2-40B4-BE49-F238E27FC236}">
              <a16:creationId xmlns:a16="http://schemas.microsoft.com/office/drawing/2014/main" id="{A2BF82E3-DE69-B65A-F25C-115621C28659}"/>
            </a:ext>
          </a:extLst>
        </xdr:cNvPr>
        <xdr:cNvSpPr>
          <a:spLocks noChangeShapeType="1"/>
        </xdr:cNvSpPr>
      </xdr:nvSpPr>
      <xdr:spPr bwMode="auto">
        <a:xfrm>
          <a:off x="9189720" y="8054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44</xdr:row>
      <xdr:rowOff>320040</xdr:rowOff>
    </xdr:from>
    <xdr:to>
      <xdr:col>4</xdr:col>
      <xdr:colOff>449580</xdr:colOff>
      <xdr:row>44</xdr:row>
      <xdr:rowOff>320040</xdr:rowOff>
    </xdr:to>
    <xdr:sp macro="" textlink="">
      <xdr:nvSpPr>
        <xdr:cNvPr id="27969" name="Line 6">
          <a:extLst>
            <a:ext uri="{FF2B5EF4-FFF2-40B4-BE49-F238E27FC236}">
              <a16:creationId xmlns:a16="http://schemas.microsoft.com/office/drawing/2014/main" id="{7953089F-47F1-FDD6-1E02-8E13FFE779BC}"/>
            </a:ext>
          </a:extLst>
        </xdr:cNvPr>
        <xdr:cNvSpPr>
          <a:spLocks noChangeShapeType="1"/>
        </xdr:cNvSpPr>
      </xdr:nvSpPr>
      <xdr:spPr bwMode="auto">
        <a:xfrm>
          <a:off x="9189720" y="8054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44</xdr:row>
      <xdr:rowOff>320040</xdr:rowOff>
    </xdr:from>
    <xdr:to>
      <xdr:col>4</xdr:col>
      <xdr:colOff>449580</xdr:colOff>
      <xdr:row>44</xdr:row>
      <xdr:rowOff>320040</xdr:rowOff>
    </xdr:to>
    <xdr:sp macro="" textlink="">
      <xdr:nvSpPr>
        <xdr:cNvPr id="27970" name="Line 6">
          <a:extLst>
            <a:ext uri="{FF2B5EF4-FFF2-40B4-BE49-F238E27FC236}">
              <a16:creationId xmlns:a16="http://schemas.microsoft.com/office/drawing/2014/main" id="{3DC7894F-6AF4-7096-AB9E-23F442093D98}"/>
            </a:ext>
          </a:extLst>
        </xdr:cNvPr>
        <xdr:cNvSpPr>
          <a:spLocks noChangeShapeType="1"/>
        </xdr:cNvSpPr>
      </xdr:nvSpPr>
      <xdr:spPr bwMode="auto">
        <a:xfrm>
          <a:off x="9189720" y="8054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449580</xdr:colOff>
      <xdr:row>44</xdr:row>
      <xdr:rowOff>320040</xdr:rowOff>
    </xdr:from>
    <xdr:to>
      <xdr:col>4</xdr:col>
      <xdr:colOff>449580</xdr:colOff>
      <xdr:row>44</xdr:row>
      <xdr:rowOff>320040</xdr:rowOff>
    </xdr:to>
    <xdr:sp macro="" textlink="">
      <xdr:nvSpPr>
        <xdr:cNvPr id="27971" name="Line 6">
          <a:extLst>
            <a:ext uri="{FF2B5EF4-FFF2-40B4-BE49-F238E27FC236}">
              <a16:creationId xmlns:a16="http://schemas.microsoft.com/office/drawing/2014/main" id="{B862961B-8BCC-A9A9-686D-EF714396444D}"/>
            </a:ext>
          </a:extLst>
        </xdr:cNvPr>
        <xdr:cNvSpPr>
          <a:spLocks noChangeShapeType="1"/>
        </xdr:cNvSpPr>
      </xdr:nvSpPr>
      <xdr:spPr bwMode="auto">
        <a:xfrm>
          <a:off x="9189720" y="8054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1;&#1102;&#1076;&#1084;&#1080;&#1083;&#1072;&#1047;&#1072;&#1111;&#1082;&#1072;/Downloads/&#1095;&#1077;&#1088;&#1085;&#1077;&#1090;&#1082;&#1080;/&#1047;&#1042;&#1045;&#1044;&#1045;&#1053;&#1040;%20&#1087;&#1088;&#1086;&#1075;&#1085;&#1086;&#1079;&#1085;&#1110;%20&#1087;&#1086;&#1082;&#1072;&#1079;&#1085;&#1080;&#1082;&#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істо"/>
      <sheetName val="область"/>
      <sheetName val="1"/>
      <sheetName val="2"/>
      <sheetName val="4"/>
      <sheetName val="5"/>
      <sheetName val="6"/>
      <sheetName val="7"/>
      <sheetName val="8"/>
      <sheetName val="9"/>
      <sheetName val="10"/>
      <sheetName val="11"/>
      <sheetName val="14"/>
      <sheetName val="16"/>
      <sheetName val="21"/>
      <sheetName val="22"/>
      <sheetName val="23"/>
      <sheetName val="24"/>
      <sheetName val="25"/>
      <sheetName val="26"/>
      <sheetName val="27"/>
      <sheetName val="28"/>
      <sheetName val="29"/>
      <sheetName val="зведена"/>
      <sheetName val="Лист6"/>
    </sheetNames>
    <sheetDataSet>
      <sheetData sheetId="0" refreshError="1"/>
      <sheetData sheetId="1" refreshError="1"/>
      <sheetData sheetId="2" refreshError="1">
        <row r="19">
          <cell r="K19">
            <v>520</v>
          </cell>
        </row>
      </sheetData>
      <sheetData sheetId="3" refreshError="1">
        <row r="19">
          <cell r="K19">
            <v>75</v>
          </cell>
        </row>
      </sheetData>
      <sheetData sheetId="4" refreshError="1"/>
      <sheetData sheetId="5" refreshError="1">
        <row r="36">
          <cell r="C36">
            <v>0</v>
          </cell>
          <cell r="D36">
            <v>0</v>
          </cell>
          <cell r="E36">
            <v>0</v>
          </cell>
          <cell r="F36">
            <v>0</v>
          </cell>
          <cell r="G36">
            <v>0</v>
          </cell>
          <cell r="H36">
            <v>0</v>
          </cell>
          <cell r="I36">
            <v>0</v>
          </cell>
          <cell r="J36">
            <v>0</v>
          </cell>
          <cell r="K36">
            <v>0</v>
          </cell>
        </row>
      </sheetData>
      <sheetData sheetId="6" refreshError="1">
        <row r="10">
          <cell r="K10">
            <v>60</v>
          </cell>
        </row>
        <row r="19">
          <cell r="K19">
            <v>154</v>
          </cell>
        </row>
      </sheetData>
      <sheetData sheetId="7" refreshError="1">
        <row r="19">
          <cell r="K19">
            <v>89</v>
          </cell>
        </row>
        <row r="20">
          <cell r="K20">
            <v>103</v>
          </cell>
        </row>
        <row r="38">
          <cell r="K38">
            <v>120</v>
          </cell>
        </row>
        <row r="42">
          <cell r="K42">
            <v>110</v>
          </cell>
        </row>
      </sheetData>
      <sheetData sheetId="8" refreshError="1">
        <row r="10">
          <cell r="K10">
            <v>26</v>
          </cell>
        </row>
        <row r="19">
          <cell r="K19">
            <v>235</v>
          </cell>
        </row>
        <row r="38">
          <cell r="K38">
            <v>78</v>
          </cell>
        </row>
      </sheetData>
      <sheetData sheetId="9" refreshError="1">
        <row r="38">
          <cell r="K38">
            <v>332</v>
          </cell>
        </row>
      </sheetData>
      <sheetData sheetId="10" refreshError="1">
        <row r="10">
          <cell r="K10">
            <v>130</v>
          </cell>
        </row>
        <row r="19">
          <cell r="K19">
            <v>87</v>
          </cell>
        </row>
      </sheetData>
      <sheetData sheetId="11" refreshError="1">
        <row r="10">
          <cell r="K10">
            <v>67</v>
          </cell>
        </row>
      </sheetData>
      <sheetData sheetId="12" refreshError="1">
        <row r="19">
          <cell r="K19">
            <v>275</v>
          </cell>
        </row>
      </sheetData>
      <sheetData sheetId="13" refreshError="1">
        <row r="10">
          <cell r="K10">
            <v>166</v>
          </cell>
        </row>
        <row r="19">
          <cell r="K19">
            <v>40</v>
          </cell>
        </row>
        <row r="38">
          <cell r="K38">
            <v>265</v>
          </cell>
        </row>
      </sheetData>
      <sheetData sheetId="14" refreshError="1">
        <row r="42">
          <cell r="K42">
            <v>117</v>
          </cell>
        </row>
      </sheetData>
      <sheetData sheetId="15" refreshError="1">
        <row r="19">
          <cell r="K19">
            <v>290</v>
          </cell>
        </row>
        <row r="38">
          <cell r="K38">
            <v>215</v>
          </cell>
        </row>
        <row r="42">
          <cell r="K42">
            <v>121</v>
          </cell>
        </row>
      </sheetData>
      <sheetData sheetId="16" refreshError="1">
        <row r="10">
          <cell r="K10">
            <v>82</v>
          </cell>
        </row>
        <row r="38">
          <cell r="K38">
            <v>164</v>
          </cell>
        </row>
        <row r="42">
          <cell r="K42">
            <v>113</v>
          </cell>
        </row>
      </sheetData>
      <sheetData sheetId="17" refreshError="1">
        <row r="19">
          <cell r="K19">
            <v>89</v>
          </cell>
        </row>
        <row r="38">
          <cell r="K38">
            <v>253</v>
          </cell>
        </row>
        <row r="42">
          <cell r="K42">
            <v>83</v>
          </cell>
        </row>
      </sheetData>
      <sheetData sheetId="18" refreshError="1">
        <row r="13">
          <cell r="C13">
            <v>0</v>
          </cell>
          <cell r="D13">
            <v>0</v>
          </cell>
          <cell r="E13">
            <v>0</v>
          </cell>
          <cell r="F13">
            <v>0</v>
          </cell>
          <cell r="G13">
            <v>0</v>
          </cell>
          <cell r="H13">
            <v>0</v>
          </cell>
          <cell r="I13">
            <v>0</v>
          </cell>
          <cell r="J13">
            <v>0</v>
          </cell>
          <cell r="K13">
            <v>0</v>
          </cell>
        </row>
        <row r="14">
          <cell r="C14">
            <v>0</v>
          </cell>
          <cell r="D14">
            <v>0</v>
          </cell>
          <cell r="E14">
            <v>0</v>
          </cell>
          <cell r="F14">
            <v>0</v>
          </cell>
          <cell r="G14">
            <v>0</v>
          </cell>
          <cell r="H14">
            <v>0</v>
          </cell>
          <cell r="I14">
            <v>0</v>
          </cell>
          <cell r="J14">
            <v>0</v>
          </cell>
          <cell r="K14">
            <v>0</v>
          </cell>
        </row>
        <row r="15">
          <cell r="C15">
            <v>0</v>
          </cell>
          <cell r="D15">
            <v>0</v>
          </cell>
          <cell r="E15">
            <v>0</v>
          </cell>
          <cell r="F15">
            <v>0</v>
          </cell>
          <cell r="G15">
            <v>0</v>
          </cell>
          <cell r="H15">
            <v>0</v>
          </cell>
          <cell r="I15">
            <v>0</v>
          </cell>
          <cell r="J15">
            <v>0</v>
          </cell>
          <cell r="K15">
            <v>0</v>
          </cell>
        </row>
        <row r="16">
          <cell r="C16">
            <v>0</v>
          </cell>
          <cell r="D16">
            <v>0</v>
          </cell>
          <cell r="E16">
            <v>0</v>
          </cell>
          <cell r="F16">
            <v>0</v>
          </cell>
          <cell r="G16">
            <v>0</v>
          </cell>
          <cell r="H16">
            <v>0</v>
          </cell>
          <cell r="I16">
            <v>0</v>
          </cell>
          <cell r="J16">
            <v>0</v>
          </cell>
          <cell r="K16">
            <v>0</v>
          </cell>
        </row>
        <row r="17">
          <cell r="C17">
            <v>0</v>
          </cell>
          <cell r="D17">
            <v>0</v>
          </cell>
          <cell r="E17">
            <v>0</v>
          </cell>
          <cell r="F17">
            <v>0</v>
          </cell>
          <cell r="G17">
            <v>0</v>
          </cell>
          <cell r="H17">
            <v>0</v>
          </cell>
          <cell r="I17">
            <v>0</v>
          </cell>
          <cell r="J17">
            <v>0</v>
          </cell>
          <cell r="K17">
            <v>0</v>
          </cell>
        </row>
        <row r="19">
          <cell r="K19">
            <v>92</v>
          </cell>
        </row>
        <row r="23">
          <cell r="C23">
            <v>0</v>
          </cell>
          <cell r="D23">
            <v>0</v>
          </cell>
          <cell r="E23">
            <v>0</v>
          </cell>
          <cell r="F23">
            <v>0</v>
          </cell>
          <cell r="G23">
            <v>0</v>
          </cell>
          <cell r="H23">
            <v>0</v>
          </cell>
          <cell r="I23">
            <v>0</v>
          </cell>
          <cell r="J23">
            <v>0</v>
          </cell>
          <cell r="K23">
            <v>0</v>
          </cell>
        </row>
        <row r="24">
          <cell r="C24">
            <v>0</v>
          </cell>
          <cell r="D24">
            <v>0</v>
          </cell>
          <cell r="E24">
            <v>0</v>
          </cell>
          <cell r="F24">
            <v>0</v>
          </cell>
          <cell r="G24">
            <v>0</v>
          </cell>
          <cell r="H24">
            <v>0</v>
          </cell>
          <cell r="I24">
            <v>0</v>
          </cell>
          <cell r="J24">
            <v>0</v>
          </cell>
          <cell r="K24">
            <v>0</v>
          </cell>
        </row>
        <row r="25">
          <cell r="C25">
            <v>0</v>
          </cell>
          <cell r="D25">
            <v>0</v>
          </cell>
          <cell r="E25">
            <v>0</v>
          </cell>
          <cell r="F25">
            <v>0</v>
          </cell>
          <cell r="G25">
            <v>0</v>
          </cell>
          <cell r="H25">
            <v>0</v>
          </cell>
          <cell r="I25">
            <v>0</v>
          </cell>
          <cell r="J25">
            <v>0</v>
          </cell>
          <cell r="K25">
            <v>0</v>
          </cell>
        </row>
        <row r="29">
          <cell r="C29">
            <v>0</v>
          </cell>
          <cell r="D29">
            <v>0</v>
          </cell>
          <cell r="E29">
            <v>0</v>
          </cell>
          <cell r="F29">
            <v>0</v>
          </cell>
          <cell r="G29">
            <v>0</v>
          </cell>
          <cell r="H29">
            <v>0</v>
          </cell>
          <cell r="I29">
            <v>0</v>
          </cell>
          <cell r="J29">
            <v>0</v>
          </cell>
          <cell r="K29">
            <v>0</v>
          </cell>
        </row>
        <row r="30">
          <cell r="C30">
            <v>0</v>
          </cell>
          <cell r="D30">
            <v>0</v>
          </cell>
          <cell r="E30">
            <v>0</v>
          </cell>
          <cell r="F30">
            <v>0</v>
          </cell>
          <cell r="G30">
            <v>0</v>
          </cell>
          <cell r="H30">
            <v>0</v>
          </cell>
          <cell r="I30">
            <v>0</v>
          </cell>
          <cell r="J30">
            <v>0</v>
          </cell>
          <cell r="K30">
            <v>0</v>
          </cell>
        </row>
        <row r="31">
          <cell r="C31">
            <v>0</v>
          </cell>
          <cell r="D31">
            <v>0</v>
          </cell>
          <cell r="E31">
            <v>0</v>
          </cell>
          <cell r="F31">
            <v>0</v>
          </cell>
          <cell r="G31">
            <v>0</v>
          </cell>
          <cell r="H31">
            <v>0</v>
          </cell>
          <cell r="I31">
            <v>0</v>
          </cell>
          <cell r="J31">
            <v>0</v>
          </cell>
          <cell r="K31">
            <v>0</v>
          </cell>
        </row>
        <row r="32">
          <cell r="C32">
            <v>0</v>
          </cell>
          <cell r="D32">
            <v>0</v>
          </cell>
          <cell r="E32">
            <v>0</v>
          </cell>
          <cell r="F32">
            <v>0</v>
          </cell>
          <cell r="G32">
            <v>0</v>
          </cell>
          <cell r="H32">
            <v>0</v>
          </cell>
          <cell r="I32">
            <v>0</v>
          </cell>
          <cell r="J32">
            <v>0</v>
          </cell>
          <cell r="K32">
            <v>0</v>
          </cell>
        </row>
        <row r="33">
          <cell r="C33">
            <v>0</v>
          </cell>
          <cell r="D33">
            <v>0</v>
          </cell>
          <cell r="E33">
            <v>0</v>
          </cell>
          <cell r="F33">
            <v>0</v>
          </cell>
          <cell r="G33">
            <v>0</v>
          </cell>
          <cell r="H33">
            <v>0</v>
          </cell>
          <cell r="I33">
            <v>0</v>
          </cell>
          <cell r="J33">
            <v>0</v>
          </cell>
          <cell r="K33">
            <v>0</v>
          </cell>
        </row>
        <row r="38">
          <cell r="K38">
            <v>192</v>
          </cell>
        </row>
        <row r="42">
          <cell r="K42">
            <v>123</v>
          </cell>
        </row>
      </sheetData>
      <sheetData sheetId="19" refreshError="1">
        <row r="19">
          <cell r="K19">
            <v>192</v>
          </cell>
        </row>
        <row r="36">
          <cell r="C36">
            <v>0</v>
          </cell>
          <cell r="D36">
            <v>0</v>
          </cell>
          <cell r="E36">
            <v>0</v>
          </cell>
          <cell r="F36">
            <v>0</v>
          </cell>
          <cell r="G36">
            <v>0</v>
          </cell>
          <cell r="H36">
            <v>0</v>
          </cell>
          <cell r="I36">
            <v>0</v>
          </cell>
          <cell r="J36">
            <v>0</v>
          </cell>
          <cell r="K36">
            <v>0</v>
          </cell>
        </row>
        <row r="38">
          <cell r="K38">
            <v>87</v>
          </cell>
        </row>
        <row r="42">
          <cell r="K42">
            <v>90</v>
          </cell>
        </row>
      </sheetData>
      <sheetData sheetId="20" refreshError="1">
        <row r="10">
          <cell r="K10">
            <v>195</v>
          </cell>
        </row>
      </sheetData>
      <sheetData sheetId="21" refreshError="1">
        <row r="38">
          <cell r="K38">
            <v>133</v>
          </cell>
        </row>
        <row r="42">
          <cell r="K42">
            <v>131</v>
          </cell>
        </row>
      </sheetData>
      <sheetData sheetId="22" refreshError="1">
        <row r="19">
          <cell r="K19">
            <v>300</v>
          </cell>
        </row>
        <row r="38">
          <cell r="K38">
            <v>145</v>
          </cell>
        </row>
      </sheetData>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0F91-4466-4D1C-B0AC-E36F8006DB86}">
  <dimension ref="A1:E56"/>
  <sheetViews>
    <sheetView tabSelected="1" view="pageBreakPreview" zoomScaleNormal="100" zoomScaleSheetLayoutView="100" workbookViewId="0">
      <selection activeCell="D30" sqref="D30"/>
    </sheetView>
  </sheetViews>
  <sheetFormatPr defaultColWidth="9.109375" defaultRowHeight="15.6" x14ac:dyDescent="0.3"/>
  <cols>
    <col min="1" max="1" width="4.5546875" style="4" customWidth="1"/>
    <col min="2" max="2" width="46.109375" style="4" customWidth="1"/>
    <col min="3" max="3" width="55.88671875" style="5" customWidth="1"/>
    <col min="4" max="4" width="20.88671875" style="4" customWidth="1"/>
    <col min="5" max="5" width="20.6640625" style="4" customWidth="1"/>
    <col min="6" max="16384" width="9.109375" style="5"/>
  </cols>
  <sheetData>
    <row r="1" spans="1:5" ht="92.25" customHeight="1" x14ac:dyDescent="0.3">
      <c r="A1" s="52" t="s">
        <v>101</v>
      </c>
      <c r="B1" s="53"/>
      <c r="C1" s="53"/>
      <c r="D1" s="53"/>
      <c r="E1" s="53"/>
    </row>
    <row r="2" spans="1:5" s="7" customFormat="1" ht="15.75" customHeight="1" x14ac:dyDescent="0.25">
      <c r="A2" s="54" t="s">
        <v>21</v>
      </c>
      <c r="B2" s="54" t="s">
        <v>45</v>
      </c>
      <c r="C2" s="54" t="s">
        <v>47</v>
      </c>
      <c r="D2" s="54" t="s">
        <v>18</v>
      </c>
      <c r="E2" s="54" t="s">
        <v>19</v>
      </c>
    </row>
    <row r="3" spans="1:5" s="7" customFormat="1" ht="15.75" customHeight="1" x14ac:dyDescent="0.25">
      <c r="A3" s="54"/>
      <c r="B3" s="54"/>
      <c r="C3" s="54"/>
      <c r="D3" s="55"/>
      <c r="E3" s="54"/>
    </row>
    <row r="4" spans="1:5" s="7" customFormat="1" ht="33.6" customHeight="1" x14ac:dyDescent="0.25">
      <c r="A4" s="54"/>
      <c r="B4" s="54"/>
      <c r="C4" s="54"/>
      <c r="D4" s="55"/>
      <c r="E4" s="54"/>
    </row>
    <row r="5" spans="1:5" ht="19.5" customHeight="1" x14ac:dyDescent="0.3">
      <c r="A5" s="3"/>
      <c r="B5" s="3"/>
      <c r="C5" s="6" t="s">
        <v>15</v>
      </c>
      <c r="D5" s="8"/>
      <c r="E5" s="8"/>
    </row>
    <row r="6" spans="1:5" ht="15.75" hidden="1" customHeight="1" x14ac:dyDescent="0.3">
      <c r="A6" s="56">
        <v>6</v>
      </c>
      <c r="B6" s="56" t="s">
        <v>13</v>
      </c>
      <c r="C6" s="6" t="s">
        <v>0</v>
      </c>
      <c r="D6" s="9">
        <f>D7+D8+D9+D10</f>
        <v>0</v>
      </c>
      <c r="E6" s="9">
        <f>E7+E8+E9+E10</f>
        <v>0</v>
      </c>
    </row>
    <row r="7" spans="1:5" ht="15.75" hidden="1" customHeight="1" x14ac:dyDescent="0.3">
      <c r="A7" s="56"/>
      <c r="B7" s="56"/>
      <c r="C7" s="10" t="s">
        <v>2</v>
      </c>
      <c r="D7" s="11"/>
      <c r="E7" s="11"/>
    </row>
    <row r="8" spans="1:5" ht="15.75" hidden="1" customHeight="1" x14ac:dyDescent="0.3">
      <c r="A8" s="56"/>
      <c r="B8" s="56"/>
      <c r="C8" s="10" t="s">
        <v>7</v>
      </c>
      <c r="D8" s="11"/>
      <c r="E8" s="11"/>
    </row>
    <row r="9" spans="1:5" ht="15.75" hidden="1" customHeight="1" x14ac:dyDescent="0.3">
      <c r="A9" s="56"/>
      <c r="B9" s="56"/>
      <c r="C9" s="10" t="s">
        <v>4</v>
      </c>
      <c r="D9" s="11"/>
      <c r="E9" s="11"/>
    </row>
    <row r="10" spans="1:5" ht="15.75" hidden="1" customHeight="1" x14ac:dyDescent="0.3">
      <c r="A10" s="56"/>
      <c r="B10" s="56"/>
      <c r="C10" s="10" t="s">
        <v>8</v>
      </c>
      <c r="D10" s="11"/>
      <c r="E10" s="11"/>
    </row>
    <row r="11" spans="1:5" ht="15.75" hidden="1" customHeight="1" x14ac:dyDescent="0.3">
      <c r="A11" s="56">
        <v>7</v>
      </c>
      <c r="B11" s="56" t="s">
        <v>16</v>
      </c>
      <c r="C11" s="6" t="s">
        <v>0</v>
      </c>
      <c r="D11" s="9">
        <f>D12+D13+D14</f>
        <v>0</v>
      </c>
      <c r="E11" s="9">
        <f>E12+E13+E14</f>
        <v>0</v>
      </c>
    </row>
    <row r="12" spans="1:5" ht="15.75" hidden="1" customHeight="1" x14ac:dyDescent="0.3">
      <c r="A12" s="56"/>
      <c r="B12" s="56"/>
      <c r="C12" s="10" t="s">
        <v>7</v>
      </c>
      <c r="D12" s="11"/>
      <c r="E12" s="11"/>
    </row>
    <row r="13" spans="1:5" ht="15.75" hidden="1" customHeight="1" x14ac:dyDescent="0.3">
      <c r="A13" s="56"/>
      <c r="B13" s="56"/>
      <c r="C13" s="10" t="s">
        <v>4</v>
      </c>
      <c r="D13" s="11"/>
      <c r="E13" s="11"/>
    </row>
    <row r="14" spans="1:5" ht="15.75" hidden="1" customHeight="1" x14ac:dyDescent="0.3">
      <c r="A14" s="56"/>
      <c r="B14" s="56"/>
      <c r="C14" s="10" t="s">
        <v>8</v>
      </c>
      <c r="D14" s="11"/>
      <c r="E14" s="11"/>
    </row>
    <row r="15" spans="1:5" ht="15.75" hidden="1" customHeight="1" x14ac:dyDescent="0.3">
      <c r="A15" s="56">
        <v>8</v>
      </c>
      <c r="B15" s="56" t="s">
        <v>9</v>
      </c>
      <c r="C15" s="6" t="s">
        <v>0</v>
      </c>
      <c r="D15" s="9">
        <f>D16+D17+D18</f>
        <v>0</v>
      </c>
      <c r="E15" s="9">
        <f>E16+E17+E18</f>
        <v>0</v>
      </c>
    </row>
    <row r="16" spans="1:5" ht="15.75" hidden="1" customHeight="1" x14ac:dyDescent="0.3">
      <c r="A16" s="56"/>
      <c r="B16" s="56"/>
      <c r="C16" s="10" t="s">
        <v>2</v>
      </c>
      <c r="D16" s="11"/>
      <c r="E16" s="11"/>
    </row>
    <row r="17" spans="1:5" ht="15.75" hidden="1" customHeight="1" x14ac:dyDescent="0.3">
      <c r="A17" s="56"/>
      <c r="B17" s="56"/>
      <c r="C17" s="10" t="s">
        <v>7</v>
      </c>
      <c r="D17" s="11"/>
      <c r="E17" s="11"/>
    </row>
    <row r="18" spans="1:5" ht="15.75" hidden="1" customHeight="1" x14ac:dyDescent="0.3">
      <c r="A18" s="56"/>
      <c r="B18" s="56"/>
      <c r="C18" s="10" t="s">
        <v>8</v>
      </c>
      <c r="D18" s="11"/>
      <c r="E18" s="11"/>
    </row>
    <row r="19" spans="1:5" ht="15.75" hidden="1" customHeight="1" x14ac:dyDescent="0.3">
      <c r="A19" s="56">
        <v>9</v>
      </c>
      <c r="B19" s="56" t="s">
        <v>14</v>
      </c>
      <c r="C19" s="6" t="s">
        <v>0</v>
      </c>
      <c r="D19" s="9">
        <f>D20+D21+D22+D23+D24</f>
        <v>0</v>
      </c>
      <c r="E19" s="9">
        <f>E20+E21+E22+E23+E24</f>
        <v>73</v>
      </c>
    </row>
    <row r="20" spans="1:5" ht="15.75" hidden="1" customHeight="1" x14ac:dyDescent="0.3">
      <c r="A20" s="56"/>
      <c r="B20" s="56"/>
      <c r="C20" s="10" t="s">
        <v>7</v>
      </c>
      <c r="D20" s="11"/>
      <c r="E20" s="11">
        <v>31</v>
      </c>
    </row>
    <row r="21" spans="1:5" ht="15.75" hidden="1" customHeight="1" x14ac:dyDescent="0.3">
      <c r="A21" s="56"/>
      <c r="B21" s="56"/>
      <c r="C21" s="10" t="s">
        <v>3</v>
      </c>
      <c r="D21" s="11"/>
      <c r="E21" s="11">
        <v>15</v>
      </c>
    </row>
    <row r="22" spans="1:5" ht="15.75" hidden="1" customHeight="1" x14ac:dyDescent="0.3">
      <c r="A22" s="56"/>
      <c r="B22" s="56"/>
      <c r="C22" s="10" t="s">
        <v>4</v>
      </c>
      <c r="D22" s="11"/>
      <c r="E22" s="11">
        <v>7</v>
      </c>
    </row>
    <row r="23" spans="1:5" ht="15.75" hidden="1" customHeight="1" x14ac:dyDescent="0.3">
      <c r="A23" s="56"/>
      <c r="B23" s="56"/>
      <c r="C23" s="10" t="s">
        <v>10</v>
      </c>
      <c r="D23" s="11"/>
      <c r="E23" s="11">
        <v>15</v>
      </c>
    </row>
    <row r="24" spans="1:5" ht="15.75" hidden="1" customHeight="1" x14ac:dyDescent="0.3">
      <c r="A24" s="56"/>
      <c r="B24" s="56"/>
      <c r="C24" s="10" t="s">
        <v>8</v>
      </c>
      <c r="D24" s="11"/>
      <c r="E24" s="11">
        <v>5</v>
      </c>
    </row>
    <row r="25" spans="1:5" ht="15.75" hidden="1" customHeight="1" x14ac:dyDescent="0.3">
      <c r="A25" s="3"/>
      <c r="B25" s="15" t="s">
        <v>1</v>
      </c>
      <c r="C25" s="15"/>
      <c r="D25" s="9">
        <f>D19+D15+D11+D6</f>
        <v>0</v>
      </c>
      <c r="E25" s="9">
        <f>E19+E15+E11+E6</f>
        <v>73</v>
      </c>
    </row>
    <row r="26" spans="1:5" ht="15.75" hidden="1" customHeight="1" x14ac:dyDescent="0.3">
      <c r="A26" s="3" t="s">
        <v>17</v>
      </c>
      <c r="B26" s="3"/>
      <c r="C26" s="12" t="s">
        <v>15</v>
      </c>
      <c r="D26" s="9"/>
      <c r="E26" s="9"/>
    </row>
    <row r="27" spans="1:5" ht="33.75" customHeight="1" x14ac:dyDescent="0.3">
      <c r="A27" s="57" t="s">
        <v>70</v>
      </c>
      <c r="B27" s="57" t="s">
        <v>55</v>
      </c>
      <c r="C27" s="23" t="s">
        <v>44</v>
      </c>
      <c r="D27" s="6">
        <v>200</v>
      </c>
      <c r="E27" s="6">
        <v>186</v>
      </c>
    </row>
    <row r="28" spans="1:5" ht="15.6" customHeight="1" x14ac:dyDescent="0.3">
      <c r="A28" s="57"/>
      <c r="B28" s="57"/>
      <c r="C28" s="18" t="s">
        <v>20</v>
      </c>
      <c r="D28" s="3">
        <v>29</v>
      </c>
      <c r="E28" s="3">
        <v>23</v>
      </c>
    </row>
    <row r="29" spans="1:5" ht="15.6" customHeight="1" x14ac:dyDescent="0.3">
      <c r="A29" s="57"/>
      <c r="B29" s="57"/>
      <c r="C29" s="18" t="s">
        <v>56</v>
      </c>
      <c r="D29" s="3">
        <v>171</v>
      </c>
      <c r="E29" s="3" t="s">
        <v>71</v>
      </c>
    </row>
    <row r="30" spans="1:5" ht="31.2" x14ac:dyDescent="0.3">
      <c r="A30" s="57" t="s">
        <v>50</v>
      </c>
      <c r="B30" s="57" t="s">
        <v>51</v>
      </c>
      <c r="C30" s="14" t="s">
        <v>44</v>
      </c>
      <c r="D30" s="6">
        <f>D31+D32+D33+D34</f>
        <v>324</v>
      </c>
      <c r="E30" s="6">
        <v>244</v>
      </c>
    </row>
    <row r="31" spans="1:5" ht="18.75" customHeight="1" x14ac:dyDescent="0.3">
      <c r="A31" s="57"/>
      <c r="B31" s="57"/>
      <c r="C31" s="10" t="s">
        <v>20</v>
      </c>
      <c r="D31" s="3">
        <v>54</v>
      </c>
      <c r="E31" s="21">
        <v>25</v>
      </c>
    </row>
    <row r="32" spans="1:5" x14ac:dyDescent="0.3">
      <c r="A32" s="57"/>
      <c r="B32" s="57"/>
      <c r="C32" s="13" t="s">
        <v>49</v>
      </c>
      <c r="D32" s="3">
        <v>27</v>
      </c>
      <c r="E32" s="21">
        <v>25</v>
      </c>
    </row>
    <row r="33" spans="1:5" ht="21" customHeight="1" x14ac:dyDescent="0.3">
      <c r="A33" s="57"/>
      <c r="B33" s="57"/>
      <c r="C33" s="10" t="s">
        <v>11</v>
      </c>
      <c r="D33" s="3">
        <v>106</v>
      </c>
      <c r="E33" s="21">
        <v>105</v>
      </c>
    </row>
    <row r="34" spans="1:5" ht="17.399999999999999" customHeight="1" x14ac:dyDescent="0.3">
      <c r="A34" s="57"/>
      <c r="B34" s="57"/>
      <c r="C34" s="22" t="s">
        <v>6</v>
      </c>
      <c r="D34" s="3">
        <v>137</v>
      </c>
      <c r="E34" s="21" t="s">
        <v>72</v>
      </c>
    </row>
    <row r="35" spans="1:5" ht="31.2" customHeight="1" x14ac:dyDescent="0.3">
      <c r="A35" s="57" t="s">
        <v>53</v>
      </c>
      <c r="B35" s="57" t="s">
        <v>52</v>
      </c>
      <c r="C35" s="23" t="s">
        <v>44</v>
      </c>
      <c r="D35" s="24" t="s">
        <v>57</v>
      </c>
      <c r="E35" s="24" t="s">
        <v>58</v>
      </c>
    </row>
    <row r="36" spans="1:5" ht="46.8" x14ac:dyDescent="0.3">
      <c r="A36" s="57"/>
      <c r="B36" s="57"/>
      <c r="C36" s="10" t="s">
        <v>82</v>
      </c>
      <c r="D36" s="2" t="s">
        <v>83</v>
      </c>
      <c r="E36" s="2" t="s">
        <v>59</v>
      </c>
    </row>
    <row r="37" spans="1:5" x14ac:dyDescent="0.3">
      <c r="A37" s="57"/>
      <c r="B37" s="57"/>
      <c r="C37" s="18" t="s">
        <v>60</v>
      </c>
      <c r="D37" s="2">
        <v>28</v>
      </c>
      <c r="E37" s="2">
        <v>21</v>
      </c>
    </row>
    <row r="38" spans="1:5" x14ac:dyDescent="0.3">
      <c r="A38" s="57"/>
      <c r="B38" s="57"/>
      <c r="C38" s="10" t="s">
        <v>20</v>
      </c>
      <c r="D38" s="2">
        <v>29</v>
      </c>
      <c r="E38" s="2">
        <v>0</v>
      </c>
    </row>
    <row r="39" spans="1:5" x14ac:dyDescent="0.3">
      <c r="A39" s="57"/>
      <c r="B39" s="57"/>
      <c r="C39" s="18" t="s">
        <v>6</v>
      </c>
      <c r="D39" s="2">
        <v>50</v>
      </c>
      <c r="E39" s="2" t="s">
        <v>73</v>
      </c>
    </row>
    <row r="40" spans="1:5" ht="31.2" x14ac:dyDescent="0.3">
      <c r="A40" s="57" t="s">
        <v>74</v>
      </c>
      <c r="B40" s="57" t="s">
        <v>80</v>
      </c>
      <c r="C40" s="14" t="s">
        <v>44</v>
      </c>
      <c r="D40" s="6">
        <f>D41+D42+D43+D44</f>
        <v>210</v>
      </c>
      <c r="E40" s="6">
        <v>173</v>
      </c>
    </row>
    <row r="41" spans="1:5" x14ac:dyDescent="0.3">
      <c r="A41" s="57"/>
      <c r="B41" s="57"/>
      <c r="C41" s="10" t="s">
        <v>20</v>
      </c>
      <c r="D41" s="3">
        <v>60</v>
      </c>
      <c r="E41" s="3">
        <v>65</v>
      </c>
    </row>
    <row r="42" spans="1:5" ht="38.25" customHeight="1" x14ac:dyDescent="0.3">
      <c r="A42" s="57"/>
      <c r="B42" s="57"/>
      <c r="C42" s="10" t="s">
        <v>11</v>
      </c>
      <c r="D42" s="3">
        <v>60</v>
      </c>
      <c r="E42" s="3">
        <v>51</v>
      </c>
    </row>
    <row r="43" spans="1:5" x14ac:dyDescent="0.3">
      <c r="A43" s="57"/>
      <c r="B43" s="57"/>
      <c r="C43" s="10" t="s">
        <v>8</v>
      </c>
      <c r="D43" s="3">
        <v>30</v>
      </c>
      <c r="E43" s="3">
        <v>20</v>
      </c>
    </row>
    <row r="44" spans="1:5" ht="39.75" customHeight="1" x14ac:dyDescent="0.3">
      <c r="A44" s="60"/>
      <c r="B44" s="60"/>
      <c r="C44" s="10" t="s">
        <v>61</v>
      </c>
      <c r="D44" s="3">
        <v>60</v>
      </c>
      <c r="E44" s="3" t="s">
        <v>75</v>
      </c>
    </row>
    <row r="45" spans="1:5" ht="31.2" x14ac:dyDescent="0.3">
      <c r="A45" s="57" t="s">
        <v>76</v>
      </c>
      <c r="B45" s="57" t="s">
        <v>81</v>
      </c>
      <c r="C45" s="14" t="s">
        <v>44</v>
      </c>
      <c r="D45" s="6">
        <f>D46+D47+D48</f>
        <v>180</v>
      </c>
      <c r="E45" s="6">
        <v>121</v>
      </c>
    </row>
    <row r="46" spans="1:5" x14ac:dyDescent="0.3">
      <c r="A46" s="57"/>
      <c r="B46" s="57"/>
      <c r="C46" s="18" t="s">
        <v>3</v>
      </c>
      <c r="D46" s="3">
        <v>30</v>
      </c>
      <c r="E46" s="3">
        <v>17</v>
      </c>
    </row>
    <row r="47" spans="1:5" x14ac:dyDescent="0.3">
      <c r="A47" s="57"/>
      <c r="B47" s="57"/>
      <c r="C47" s="18" t="s">
        <v>5</v>
      </c>
      <c r="D47" s="2">
        <v>60</v>
      </c>
      <c r="E47" s="3">
        <v>48</v>
      </c>
    </row>
    <row r="48" spans="1:5" x14ac:dyDescent="0.3">
      <c r="A48" s="57"/>
      <c r="B48" s="57"/>
      <c r="C48" s="18" t="s">
        <v>61</v>
      </c>
      <c r="D48" s="2">
        <v>90</v>
      </c>
      <c r="E48" s="3" t="s">
        <v>77</v>
      </c>
    </row>
    <row r="49" spans="1:5" x14ac:dyDescent="0.3">
      <c r="A49" s="25"/>
      <c r="B49" s="58" t="s">
        <v>78</v>
      </c>
      <c r="C49" s="58"/>
      <c r="D49" s="26" t="s">
        <v>84</v>
      </c>
      <c r="E49" s="26" t="s">
        <v>62</v>
      </c>
    </row>
    <row r="50" spans="1:5" x14ac:dyDescent="0.3">
      <c r="A50" s="25"/>
      <c r="B50" s="1"/>
      <c r="C50" s="6" t="s">
        <v>63</v>
      </c>
      <c r="D50" s="27"/>
      <c r="E50" s="27"/>
    </row>
    <row r="51" spans="1:5" ht="31.2" x14ac:dyDescent="0.3">
      <c r="A51" s="56">
        <v>1</v>
      </c>
      <c r="B51" s="56" t="s">
        <v>55</v>
      </c>
      <c r="C51" s="23" t="s">
        <v>64</v>
      </c>
      <c r="D51" s="27">
        <v>44</v>
      </c>
      <c r="E51" s="27">
        <v>29</v>
      </c>
    </row>
    <row r="52" spans="1:5" x14ac:dyDescent="0.3">
      <c r="A52" s="56"/>
      <c r="B52" s="56"/>
      <c r="C52" s="18" t="s">
        <v>65</v>
      </c>
      <c r="D52" s="28">
        <v>44</v>
      </c>
      <c r="E52" s="28">
        <v>29</v>
      </c>
    </row>
    <row r="53" spans="1:5" ht="31.2" x14ac:dyDescent="0.3">
      <c r="A53" s="56">
        <v>2</v>
      </c>
      <c r="B53" s="56" t="s">
        <v>66</v>
      </c>
      <c r="C53" s="23" t="s">
        <v>67</v>
      </c>
      <c r="D53" s="6">
        <v>59</v>
      </c>
      <c r="E53" s="6">
        <v>60</v>
      </c>
    </row>
    <row r="54" spans="1:5" x14ac:dyDescent="0.3">
      <c r="A54" s="56"/>
      <c r="B54" s="56"/>
      <c r="C54" s="10" t="s">
        <v>65</v>
      </c>
      <c r="D54" s="3">
        <v>17</v>
      </c>
      <c r="E54" s="3">
        <v>20</v>
      </c>
    </row>
    <row r="55" spans="1:5" x14ac:dyDescent="0.3">
      <c r="A55" s="56"/>
      <c r="B55" s="56"/>
      <c r="C55" s="10" t="s">
        <v>68</v>
      </c>
      <c r="D55" s="3">
        <v>42</v>
      </c>
      <c r="E55" s="3">
        <v>40</v>
      </c>
    </row>
    <row r="56" spans="1:5" x14ac:dyDescent="0.3">
      <c r="A56" s="3"/>
      <c r="B56" s="59" t="s">
        <v>69</v>
      </c>
      <c r="C56" s="59"/>
      <c r="D56" s="6">
        <v>103</v>
      </c>
      <c r="E56" s="6" t="s">
        <v>79</v>
      </c>
    </row>
  </sheetData>
  <mergeCells count="30">
    <mergeCell ref="A53:A55"/>
    <mergeCell ref="B53:B55"/>
    <mergeCell ref="B56:C56"/>
    <mergeCell ref="A35:A39"/>
    <mergeCell ref="B35:B39"/>
    <mergeCell ref="A40:A44"/>
    <mergeCell ref="B40:B44"/>
    <mergeCell ref="A45:A48"/>
    <mergeCell ref="A30:A34"/>
    <mergeCell ref="B30:B34"/>
    <mergeCell ref="A19:A24"/>
    <mergeCell ref="B19:B24"/>
    <mergeCell ref="A51:A52"/>
    <mergeCell ref="B51:B52"/>
    <mergeCell ref="B49:C49"/>
    <mergeCell ref="B45:B48"/>
    <mergeCell ref="A27:A29"/>
    <mergeCell ref="B27:B29"/>
    <mergeCell ref="A6:A10"/>
    <mergeCell ref="B6:B10"/>
    <mergeCell ref="A11:A14"/>
    <mergeCell ref="B11:B14"/>
    <mergeCell ref="A15:A18"/>
    <mergeCell ref="B15:B18"/>
    <mergeCell ref="A1:E1"/>
    <mergeCell ref="A2:A4"/>
    <mergeCell ref="B2:B4"/>
    <mergeCell ref="C2:C4"/>
    <mergeCell ref="D2:D4"/>
    <mergeCell ref="E2:E4"/>
  </mergeCells>
  <pageMargins left="0.78740157480314965" right="0.39370078740157483" top="0.78740157480314965" bottom="0.35433070866141736" header="0.19685039370078741" footer="0.51181102362204722"/>
  <pageSetup paperSize="9" scale="90" orientation="landscape" r:id="rId1"/>
  <headerFooter scaleWithDoc="0" alignWithMargins="0">
    <oddHeader xml:space="preserve">&amp;C4
</oddHeader>
    <firstHeader>&amp;C2</firstHeader>
  </headerFooter>
  <rowBreaks count="2" manualBreakCount="2">
    <brk id="34" max="4" man="1"/>
    <brk id="48"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2FAA-594F-4092-ACE1-BC1036DB79A1}">
  <dimension ref="A1:N45"/>
  <sheetViews>
    <sheetView view="pageBreakPreview" topLeftCell="A68" zoomScale="134" zoomScaleNormal="100" zoomScaleSheetLayoutView="134" workbookViewId="0">
      <selection activeCell="L1" sqref="L1"/>
    </sheetView>
  </sheetViews>
  <sheetFormatPr defaultRowHeight="13.2" x14ac:dyDescent="0.25"/>
  <cols>
    <col min="1" max="1" width="6" customWidth="1"/>
    <col min="2" max="2" width="40" customWidth="1"/>
    <col min="3" max="3" width="14.109375" customWidth="1"/>
    <col min="4" max="4" width="16.109375" customWidth="1"/>
    <col min="5" max="5" width="10.33203125" hidden="1" customWidth="1"/>
    <col min="6" max="6" width="12.109375" customWidth="1"/>
    <col min="7" max="7" width="17" customWidth="1"/>
    <col min="8" max="8" width="10.33203125" hidden="1" customWidth="1"/>
    <col min="9" max="9" width="12" customWidth="1"/>
    <col min="10" max="10" width="11.6640625" customWidth="1"/>
    <col min="11" max="11" width="12.109375" hidden="1" customWidth="1"/>
    <col min="12" max="12" width="4.44140625" customWidth="1"/>
  </cols>
  <sheetData>
    <row r="1" spans="1:14" ht="109.2" customHeight="1" x14ac:dyDescent="0.35">
      <c r="A1" s="19"/>
      <c r="B1" s="19"/>
      <c r="C1" s="19"/>
      <c r="D1" s="19"/>
      <c r="E1" s="19"/>
      <c r="F1" s="19"/>
      <c r="G1" s="72" t="s">
        <v>102</v>
      </c>
      <c r="H1" s="72"/>
      <c r="I1" s="72"/>
      <c r="J1" s="72"/>
    </row>
    <row r="2" spans="1:14" ht="56.25" customHeight="1" x14ac:dyDescent="0.25">
      <c r="A2" s="73" t="s">
        <v>90</v>
      </c>
      <c r="B2" s="73"/>
      <c r="C2" s="73"/>
      <c r="D2" s="73"/>
      <c r="E2" s="73"/>
      <c r="F2" s="73"/>
      <c r="G2" s="73"/>
      <c r="H2" s="73"/>
      <c r="I2" s="73"/>
      <c r="J2" s="73"/>
      <c r="K2" s="73"/>
    </row>
    <row r="3" spans="1:14" ht="78.75" customHeight="1" x14ac:dyDescent="0.25">
      <c r="A3" s="63" t="s">
        <v>100</v>
      </c>
      <c r="B3" s="63"/>
      <c r="C3" s="63"/>
      <c r="D3" s="63"/>
      <c r="E3" s="63"/>
      <c r="F3" s="63"/>
      <c r="G3" s="63"/>
      <c r="H3" s="63"/>
      <c r="I3" s="63"/>
      <c r="J3" s="63"/>
    </row>
    <row r="4" spans="1:14" ht="15.75" customHeight="1" x14ac:dyDescent="0.3">
      <c r="A4" s="16"/>
      <c r="B4" s="16"/>
      <c r="C4" s="16"/>
      <c r="D4" s="16"/>
      <c r="E4" s="16"/>
      <c r="F4" s="16"/>
      <c r="G4" s="16"/>
      <c r="H4" s="16"/>
      <c r="I4" s="65" t="s">
        <v>22</v>
      </c>
      <c r="J4" s="65"/>
      <c r="K4" s="65"/>
    </row>
    <row r="5" spans="1:14" ht="42.75" customHeight="1" x14ac:dyDescent="0.25">
      <c r="A5" s="74" t="s">
        <v>23</v>
      </c>
      <c r="B5" s="64" t="s">
        <v>42</v>
      </c>
      <c r="C5" s="64" t="s">
        <v>97</v>
      </c>
      <c r="D5" s="64"/>
      <c r="E5" s="64"/>
      <c r="F5" s="64" t="s">
        <v>98</v>
      </c>
      <c r="G5" s="64"/>
      <c r="H5" s="64"/>
      <c r="I5" s="66" t="s">
        <v>99</v>
      </c>
      <c r="J5" s="67"/>
      <c r="K5" s="20"/>
    </row>
    <row r="6" spans="1:14" ht="24.75" customHeight="1" x14ac:dyDescent="0.25">
      <c r="A6" s="74"/>
      <c r="B6" s="64"/>
      <c r="C6" s="17" t="s">
        <v>18</v>
      </c>
      <c r="D6" s="17" t="s">
        <v>19</v>
      </c>
      <c r="E6" s="17" t="s">
        <v>43</v>
      </c>
      <c r="F6" s="17" t="s">
        <v>18</v>
      </c>
      <c r="G6" s="17" t="s">
        <v>19</v>
      </c>
      <c r="H6" s="17" t="s">
        <v>43</v>
      </c>
      <c r="I6" s="17" t="s">
        <v>18</v>
      </c>
      <c r="J6" s="17" t="s">
        <v>19</v>
      </c>
      <c r="K6" s="17" t="s">
        <v>46</v>
      </c>
    </row>
    <row r="7" spans="1:14" ht="19.2" customHeight="1" x14ac:dyDescent="0.3">
      <c r="A7" s="70" t="s">
        <v>89</v>
      </c>
      <c r="B7" s="70"/>
      <c r="C7" s="49"/>
      <c r="E7" s="32"/>
      <c r="F7" s="32"/>
      <c r="G7" s="32"/>
      <c r="H7" s="32"/>
      <c r="I7" s="32"/>
      <c r="J7" s="33"/>
      <c r="K7" s="33"/>
      <c r="L7" s="34"/>
    </row>
    <row r="8" spans="1:14" ht="15" customHeight="1" x14ac:dyDescent="0.3">
      <c r="A8" s="71" t="s">
        <v>91</v>
      </c>
      <c r="B8" s="71"/>
      <c r="C8" s="35">
        <v>4670</v>
      </c>
      <c r="D8" s="32">
        <v>3877</v>
      </c>
      <c r="E8" s="36"/>
      <c r="F8" s="36">
        <v>4886</v>
      </c>
      <c r="G8" s="36">
        <v>4229</v>
      </c>
      <c r="H8" s="36"/>
      <c r="I8" s="36">
        <v>4972</v>
      </c>
      <c r="J8" s="48">
        <v>4274</v>
      </c>
      <c r="K8" s="33"/>
      <c r="L8" s="34"/>
      <c r="N8">
        <v>492</v>
      </c>
    </row>
    <row r="9" spans="1:14" ht="15.6" customHeight="1" x14ac:dyDescent="0.3">
      <c r="A9" s="75" t="s">
        <v>24</v>
      </c>
      <c r="B9" s="75"/>
      <c r="C9" s="30"/>
      <c r="D9" s="30"/>
      <c r="E9" s="30"/>
      <c r="F9" s="30"/>
      <c r="G9" s="30"/>
      <c r="H9" s="30"/>
      <c r="I9" s="30"/>
      <c r="J9" s="30"/>
      <c r="K9" s="30"/>
      <c r="L9" s="34"/>
      <c r="N9">
        <v>323</v>
      </c>
    </row>
    <row r="10" spans="1:14" ht="29.25" customHeight="1" x14ac:dyDescent="0.3">
      <c r="A10" s="37">
        <v>1</v>
      </c>
      <c r="B10" s="38" t="s">
        <v>20</v>
      </c>
      <c r="C10" s="29">
        <v>492</v>
      </c>
      <c r="D10" s="29">
        <v>410</v>
      </c>
      <c r="E10" s="29">
        <v>548</v>
      </c>
      <c r="F10" s="29">
        <v>548</v>
      </c>
      <c r="G10" s="29">
        <v>477</v>
      </c>
      <c r="H10" s="29">
        <v>475</v>
      </c>
      <c r="I10" s="30">
        <v>548</v>
      </c>
      <c r="J10" s="30" t="s">
        <v>92</v>
      </c>
      <c r="K10" s="30" t="e">
        <f>'[1]1'!K10+'[1]2'!K10+'[1]4'!K10+'[1]5'!K10+'[1]6'!K10+'[1]7'!K10+'[1]8'!K10+'[1]9'!K10+'[1]10'!K10+'[1]11'!K10+'[1]14'!K10+'[1]16'!K10+'[1]21'!K10+'[1]22'!K10+'[1]23'!K10+'[1]24'!K10+'[1]25'!K10+'[1]26'!K10+'[1]27'!K10+'[1]28'!K10+'[1]29'!K10</f>
        <v>#REF!</v>
      </c>
      <c r="L10" s="34"/>
      <c r="N10">
        <v>26</v>
      </c>
    </row>
    <row r="11" spans="1:14" ht="31.2" hidden="1" customHeight="1" x14ac:dyDescent="0.3">
      <c r="A11" s="37">
        <v>4</v>
      </c>
      <c r="B11" s="38" t="s">
        <v>25</v>
      </c>
      <c r="C11" s="39" t="e">
        <f>'[1]1'!C12+'[1]2'!C12+'[1]4'!C12+'[1]5'!C12+'[1]6'!C12+'[1]7'!C12+'[1]8'!C12+'[1]9'!C12+'[1]10'!C12+'[1]11'!C12+'[1]14'!C12+'[1]16'!C12+'[1]21'!C12+'[1]22'!C12+'[1]23'!C12+'[1]24'!C12+'[1]25'!C12+'[1]26'!C12+'[1]27'!C12+'[1]28'!C12+'[1]29'!C12</f>
        <v>#REF!</v>
      </c>
      <c r="D11" s="30" t="e">
        <f>'[1]1'!D12+'[1]2'!D12+'[1]4'!D12+'[1]5'!D12+'[1]6'!D12+'[1]7'!D12+'[1]8'!D12+'[1]9'!D12+'[1]10'!D12+'[1]11'!D12+'[1]14'!D12+'[1]16'!D12+'[1]21'!D12+'[1]22'!D12+'[1]23'!D12+'[1]24'!D12+'[1]25'!D12+'[1]26'!D12+'[1]27'!D12+'[1]28'!D12+'[1]29'!D12</f>
        <v>#REF!</v>
      </c>
      <c r="E11" s="30" t="e">
        <f>'[1]1'!E12+'[1]2'!E12+'[1]4'!E12+'[1]5'!E12+'[1]6'!E12+'[1]7'!E12+'[1]8'!E12+'[1]9'!E12+'[1]10'!E12+'[1]11'!E12+'[1]14'!E12+'[1]16'!E12+'[1]21'!E12+'[1]22'!E12+'[1]23'!E12+'[1]24'!E12+'[1]25'!E12+'[1]26'!E12+'[1]27'!E12+'[1]28'!E12+'[1]29'!E12</f>
        <v>#REF!</v>
      </c>
      <c r="F11" s="30" t="e">
        <f>'[1]1'!F12+'[1]2'!F12+'[1]4'!F12+'[1]5'!F12+'[1]6'!F12+'[1]7'!F12+'[1]8'!F12+'[1]9'!F12+'[1]10'!F12+'[1]11'!F12+'[1]14'!F12+'[1]16'!F12+'[1]21'!F12+'[1]22'!F12+'[1]23'!F12+'[1]24'!F12+'[1]25'!F12+'[1]26'!F12+'[1]27'!F12+'[1]28'!F12+'[1]29'!F12</f>
        <v>#REF!</v>
      </c>
      <c r="G11" s="30" t="e">
        <f>'[1]1'!G12+'[1]2'!G12+'[1]4'!G12+'[1]5'!G12+'[1]6'!G12+'[1]7'!G12+'[1]8'!G12+'[1]9'!G12+'[1]10'!G12+'[1]11'!G12+'[1]14'!G12+'[1]16'!G12+'[1]21'!G12+'[1]22'!G12+'[1]23'!G12+'[1]24'!G12+'[1]25'!G12+'[1]26'!G12+'[1]27'!G12+'[1]28'!G12+'[1]29'!G12</f>
        <v>#REF!</v>
      </c>
      <c r="H11" s="30" t="e">
        <f>'[1]1'!H12+'[1]2'!H12+'[1]4'!H12+'[1]5'!H12+'[1]6'!H12+'[1]7'!H12+'[1]8'!H12+'[1]9'!H12+'[1]10'!H12+'[1]11'!H12+'[1]14'!H12+'[1]16'!H12+'[1]21'!H12+'[1]22'!H12+'[1]23'!H12+'[1]24'!H12+'[1]25'!H12+'[1]26'!H12+'[1]27'!H12+'[1]28'!H12+'[1]29'!H12</f>
        <v>#REF!</v>
      </c>
      <c r="I11" s="30" t="e">
        <f>'[1]1'!I12+'[1]2'!I12+'[1]4'!I12+'[1]5'!I12+'[1]6'!I12+'[1]7'!I12+'[1]8'!I12+'[1]9'!I12+'[1]10'!I12+'[1]11'!I12+'[1]14'!I12+'[1]16'!I12+'[1]21'!I12+'[1]22'!I12+'[1]23'!I12+'[1]24'!I12+'[1]25'!I12+'[1]26'!I12+'[1]27'!I12+'[1]28'!I12+'[1]29'!I12</f>
        <v>#REF!</v>
      </c>
      <c r="J11" s="30" t="e">
        <f>'[1]1'!J12+'[1]2'!J12+'[1]4'!J12+'[1]5'!J12+'[1]6'!J12+'[1]7'!J12+'[1]8'!J12+'[1]9'!J12+'[1]10'!J12+'[1]11'!J12+'[1]14'!J12+'[1]16'!J12+'[1]21'!J12+'[1]22'!J12+'[1]23'!J12+'[1]24'!J12+'[1]25'!J12+'[1]26'!J12+'[1]27'!J12+'[1]28'!J12+'[1]29'!J12</f>
        <v>#REF!</v>
      </c>
      <c r="K11" s="30" t="e">
        <f>'[1]1'!K12+'[1]2'!K12+'[1]4'!K12+'[1]5'!K12+'[1]6'!K12+'[1]7'!K12+'[1]8'!K12+'[1]9'!K12+'[1]10'!K12+'[1]11'!K12+'[1]14'!K12+'[1]16'!K12+'[1]21'!K12+'[1]22'!K12+'[1]23'!K12+'[1]24'!K12+'[1]25'!K12+'[1]26'!K12+'[1]27'!K12+'[1]28'!K12+'[1]29'!K12</f>
        <v>#REF!</v>
      </c>
      <c r="L11" s="34"/>
    </row>
    <row r="12" spans="1:14" ht="15.6" hidden="1" customHeight="1" x14ac:dyDescent="0.3">
      <c r="A12" s="37">
        <v>5</v>
      </c>
      <c r="B12" s="38" t="s">
        <v>26</v>
      </c>
      <c r="C12" s="39" t="e">
        <f>'[1]1'!C13+'[1]2'!C13+'[1]4'!C13+'[1]5'!C13+'[1]6'!C13+'[1]7'!C13+'[1]8'!C13+'[1]9'!C13+'[1]10'!C13+'[1]11'!C13+'[1]14'!C13+'[1]16'!C13+'[1]21'!C13+'[1]22'!C13+'[1]23'!C13+'[1]24'!C13+'[1]25'!C13+'[1]26'!C13+'[1]27'!C13+'[1]28'!C13+'[1]29'!C13</f>
        <v>#REF!</v>
      </c>
      <c r="D12" s="30" t="e">
        <f>'[1]1'!D13+'[1]2'!D13+'[1]4'!D13+'[1]5'!D13+'[1]6'!D13+'[1]7'!D13+'[1]8'!D13+'[1]9'!D13+'[1]10'!D13+'[1]11'!D13+'[1]14'!D13+'[1]16'!D13+'[1]21'!D13+'[1]22'!D13+'[1]23'!D13+'[1]24'!D13+'[1]25'!D13+'[1]26'!D13+'[1]27'!D13+'[1]28'!D13+'[1]29'!D13</f>
        <v>#REF!</v>
      </c>
      <c r="E12" s="30" t="e">
        <f>'[1]1'!E13+'[1]2'!E13+'[1]4'!E13+'[1]5'!E13+'[1]6'!E13+'[1]7'!E13+'[1]8'!E13+'[1]9'!E13+'[1]10'!E13+'[1]11'!E13+'[1]14'!E13+'[1]16'!E13+'[1]21'!E13+'[1]22'!E13+'[1]23'!E13+'[1]24'!E13+'[1]25'!E13+'[1]26'!E13+'[1]27'!E13+'[1]28'!E13+'[1]29'!E13</f>
        <v>#REF!</v>
      </c>
      <c r="F12" s="30" t="e">
        <f>'[1]1'!F13+'[1]2'!F13+'[1]4'!F13+'[1]5'!F13+'[1]6'!F13+'[1]7'!F13+'[1]8'!F13+'[1]9'!F13+'[1]10'!F13+'[1]11'!F13+'[1]14'!F13+'[1]16'!F13+'[1]21'!F13+'[1]22'!F13+'[1]23'!F13+'[1]24'!F13+'[1]25'!F13+'[1]26'!F13+'[1]27'!F13+'[1]28'!F13+'[1]29'!F13</f>
        <v>#REF!</v>
      </c>
      <c r="G12" s="30" t="e">
        <f>'[1]1'!G13+'[1]2'!G13+'[1]4'!G13+'[1]5'!G13+'[1]6'!G13+'[1]7'!G13+'[1]8'!G13+'[1]9'!G13+'[1]10'!G13+'[1]11'!G13+'[1]14'!G13+'[1]16'!G13+'[1]21'!G13+'[1]22'!G13+'[1]23'!G13+'[1]24'!G13+'[1]25'!G13+'[1]26'!G13+'[1]27'!G13+'[1]28'!G13+'[1]29'!G13</f>
        <v>#REF!</v>
      </c>
      <c r="H12" s="30" t="e">
        <f>'[1]1'!H13+'[1]2'!H13+'[1]4'!H13+'[1]5'!H13+'[1]6'!H13+'[1]7'!H13+'[1]8'!H13+'[1]9'!H13+'[1]10'!H13+'[1]11'!H13+'[1]14'!H13+'[1]16'!H13+'[1]21'!H13+'[1]22'!H13+'[1]23'!H13+'[1]24'!H13+'[1]25'!H13+'[1]26'!H13+'[1]27'!H13+'[1]28'!H13+'[1]29'!H13</f>
        <v>#REF!</v>
      </c>
      <c r="I12" s="30" t="e">
        <f>'[1]1'!I13+'[1]2'!I13+'[1]4'!I13+'[1]5'!I13+'[1]6'!I13+'[1]7'!I13+'[1]8'!I13+'[1]9'!I13+'[1]10'!I13+'[1]11'!I13+'[1]14'!I13+'[1]16'!I13+'[1]21'!I13+'[1]22'!I13+'[1]23'!I13+'[1]24'!I13+'[1]25'!I13+'[1]26'!I13+'[1]27'!I13+'[1]28'!I13+'[1]29'!I13</f>
        <v>#REF!</v>
      </c>
      <c r="J12" s="30" t="e">
        <f>'[1]1'!J13+'[1]2'!J13+'[1]4'!J13+'[1]5'!J13+'[1]6'!J13+'[1]7'!J13+'[1]8'!J13+'[1]9'!J13+'[1]10'!J13+'[1]11'!J13+'[1]14'!J13+'[1]16'!J13+'[1]21'!J13+'[1]22'!J13+'[1]23'!J13+'[1]24'!J13+'[1]25'!J13+'[1]26'!J13+'[1]27'!J13+'[1]28'!J13+'[1]29'!J13</f>
        <v>#REF!</v>
      </c>
      <c r="K12" s="30" t="e">
        <f>'[1]1'!K13+'[1]2'!K13+'[1]4'!K13+'[1]5'!K13+'[1]6'!K13+'[1]7'!K13+'[1]8'!K13+'[1]9'!K13+'[1]10'!K13+'[1]11'!K13+'[1]14'!K13+'[1]16'!K13+'[1]21'!K13+'[1]22'!K13+'[1]23'!K13+'[1]24'!K13+'[1]25'!K13+'[1]26'!K13+'[1]27'!K13+'[1]28'!K13+'[1]29'!K13</f>
        <v>#REF!</v>
      </c>
      <c r="L12" s="34"/>
    </row>
    <row r="13" spans="1:14" ht="15.6" hidden="1" customHeight="1" x14ac:dyDescent="0.3">
      <c r="A13" s="37">
        <v>6</v>
      </c>
      <c r="B13" s="38" t="s">
        <v>27</v>
      </c>
      <c r="C13" s="39" t="e">
        <f>'[1]1'!C14+'[1]2'!C14+'[1]4'!C14+'[1]5'!C14+'[1]6'!C14+'[1]7'!C14+'[1]8'!C14+'[1]9'!C14+'[1]10'!C14+'[1]11'!C14+'[1]14'!C14+'[1]16'!C14+'[1]21'!C14+'[1]22'!C14+'[1]23'!C14+'[1]24'!C14+'[1]25'!C14+'[1]26'!C14+'[1]27'!C14+'[1]28'!C14+'[1]29'!C14</f>
        <v>#REF!</v>
      </c>
      <c r="D13" s="30" t="e">
        <f>'[1]1'!D14+'[1]2'!D14+'[1]4'!D14+'[1]5'!D14+'[1]6'!D14+'[1]7'!D14+'[1]8'!D14+'[1]9'!D14+'[1]10'!D14+'[1]11'!D14+'[1]14'!D14+'[1]16'!D14+'[1]21'!D14+'[1]22'!D14+'[1]23'!D14+'[1]24'!D14+'[1]25'!D14+'[1]26'!D14+'[1]27'!D14+'[1]28'!D14+'[1]29'!D14</f>
        <v>#REF!</v>
      </c>
      <c r="E13" s="30" t="e">
        <f>'[1]1'!E14+'[1]2'!E14+'[1]4'!E14+'[1]5'!E14+'[1]6'!E14+'[1]7'!E14+'[1]8'!E14+'[1]9'!E14+'[1]10'!E14+'[1]11'!E14+'[1]14'!E14+'[1]16'!E14+'[1]21'!E14+'[1]22'!E14+'[1]23'!E14+'[1]24'!E14+'[1]25'!E14+'[1]26'!E14+'[1]27'!E14+'[1]28'!E14+'[1]29'!E14</f>
        <v>#REF!</v>
      </c>
      <c r="F13" s="30" t="e">
        <f>'[1]1'!F14+'[1]2'!F14+'[1]4'!F14+'[1]5'!F14+'[1]6'!F14+'[1]7'!F14+'[1]8'!F14+'[1]9'!F14+'[1]10'!F14+'[1]11'!F14+'[1]14'!F14+'[1]16'!F14+'[1]21'!F14+'[1]22'!F14+'[1]23'!F14+'[1]24'!F14+'[1]25'!F14+'[1]26'!F14+'[1]27'!F14+'[1]28'!F14+'[1]29'!F14</f>
        <v>#REF!</v>
      </c>
      <c r="G13" s="30" t="e">
        <f>'[1]1'!G14+'[1]2'!G14+'[1]4'!G14+'[1]5'!G14+'[1]6'!G14+'[1]7'!G14+'[1]8'!G14+'[1]9'!G14+'[1]10'!G14+'[1]11'!G14+'[1]14'!G14+'[1]16'!G14+'[1]21'!G14+'[1]22'!G14+'[1]23'!G14+'[1]24'!G14+'[1]25'!G14+'[1]26'!G14+'[1]27'!G14+'[1]28'!G14+'[1]29'!G14</f>
        <v>#REF!</v>
      </c>
      <c r="H13" s="30" t="e">
        <f>'[1]1'!H14+'[1]2'!H14+'[1]4'!H14+'[1]5'!H14+'[1]6'!H14+'[1]7'!H14+'[1]8'!H14+'[1]9'!H14+'[1]10'!H14+'[1]11'!H14+'[1]14'!H14+'[1]16'!H14+'[1]21'!H14+'[1]22'!H14+'[1]23'!H14+'[1]24'!H14+'[1]25'!H14+'[1]26'!H14+'[1]27'!H14+'[1]28'!H14+'[1]29'!H14</f>
        <v>#REF!</v>
      </c>
      <c r="I13" s="30" t="e">
        <f>'[1]1'!I14+'[1]2'!I14+'[1]4'!I14+'[1]5'!I14+'[1]6'!I14+'[1]7'!I14+'[1]8'!I14+'[1]9'!I14+'[1]10'!I14+'[1]11'!I14+'[1]14'!I14+'[1]16'!I14+'[1]21'!I14+'[1]22'!I14+'[1]23'!I14+'[1]24'!I14+'[1]25'!I14+'[1]26'!I14+'[1]27'!I14+'[1]28'!I14+'[1]29'!I14</f>
        <v>#REF!</v>
      </c>
      <c r="J13" s="30" t="e">
        <f>'[1]1'!J14+'[1]2'!J14+'[1]4'!J14+'[1]5'!J14+'[1]6'!J14+'[1]7'!J14+'[1]8'!J14+'[1]9'!J14+'[1]10'!J14+'[1]11'!J14+'[1]14'!J14+'[1]16'!J14+'[1]21'!J14+'[1]22'!J14+'[1]23'!J14+'[1]24'!J14+'[1]25'!J14+'[1]26'!J14+'[1]27'!J14+'[1]28'!J14+'[1]29'!J14</f>
        <v>#REF!</v>
      </c>
      <c r="K13" s="30" t="e">
        <f>'[1]1'!K14+'[1]2'!K14+'[1]4'!K14+'[1]5'!K14+'[1]6'!K14+'[1]7'!K14+'[1]8'!K14+'[1]9'!K14+'[1]10'!K14+'[1]11'!K14+'[1]14'!K14+'[1]16'!K14+'[1]21'!K14+'[1]22'!K14+'[1]23'!K14+'[1]24'!K14+'[1]25'!K14+'[1]26'!K14+'[1]27'!K14+'[1]28'!K14+'[1]29'!K14</f>
        <v>#REF!</v>
      </c>
      <c r="L13" s="34"/>
    </row>
    <row r="14" spans="1:14" ht="31.2" hidden="1" customHeight="1" x14ac:dyDescent="0.3">
      <c r="A14" s="37">
        <v>7</v>
      </c>
      <c r="B14" s="38" t="s">
        <v>28</v>
      </c>
      <c r="C14" s="39" t="e">
        <f>'[1]1'!C15+'[1]2'!C15+'[1]4'!C15+'[1]5'!C15+'[1]6'!C15+'[1]7'!C15+'[1]8'!C15+'[1]9'!C15+'[1]10'!C15+'[1]11'!C15+'[1]14'!C15+'[1]16'!C15+'[1]21'!C15+'[1]22'!C15+'[1]23'!C15+'[1]24'!C15+'[1]25'!C15+'[1]26'!C15+'[1]27'!C15+'[1]28'!C15+'[1]29'!C15</f>
        <v>#REF!</v>
      </c>
      <c r="D14" s="30" t="e">
        <f>'[1]1'!D15+'[1]2'!D15+'[1]4'!D15+'[1]5'!D15+'[1]6'!D15+'[1]7'!D15+'[1]8'!D15+'[1]9'!D15+'[1]10'!D15+'[1]11'!D15+'[1]14'!D15+'[1]16'!D15+'[1]21'!D15+'[1]22'!D15+'[1]23'!D15+'[1]24'!D15+'[1]25'!D15+'[1]26'!D15+'[1]27'!D15+'[1]28'!D15+'[1]29'!D15</f>
        <v>#REF!</v>
      </c>
      <c r="E14" s="30" t="e">
        <f>'[1]1'!E15+'[1]2'!E15+'[1]4'!E15+'[1]5'!E15+'[1]6'!E15+'[1]7'!E15+'[1]8'!E15+'[1]9'!E15+'[1]10'!E15+'[1]11'!E15+'[1]14'!E15+'[1]16'!E15+'[1]21'!E15+'[1]22'!E15+'[1]23'!E15+'[1]24'!E15+'[1]25'!E15+'[1]26'!E15+'[1]27'!E15+'[1]28'!E15+'[1]29'!E15</f>
        <v>#REF!</v>
      </c>
      <c r="F14" s="30" t="e">
        <f>'[1]1'!F15+'[1]2'!F15+'[1]4'!F15+'[1]5'!F15+'[1]6'!F15+'[1]7'!F15+'[1]8'!F15+'[1]9'!F15+'[1]10'!F15+'[1]11'!F15+'[1]14'!F15+'[1]16'!F15+'[1]21'!F15+'[1]22'!F15+'[1]23'!F15+'[1]24'!F15+'[1]25'!F15+'[1]26'!F15+'[1]27'!F15+'[1]28'!F15+'[1]29'!F15</f>
        <v>#REF!</v>
      </c>
      <c r="G14" s="30" t="e">
        <f>'[1]1'!G15+'[1]2'!G15+'[1]4'!G15+'[1]5'!G15+'[1]6'!G15+'[1]7'!G15+'[1]8'!G15+'[1]9'!G15+'[1]10'!G15+'[1]11'!G15+'[1]14'!G15+'[1]16'!G15+'[1]21'!G15+'[1]22'!G15+'[1]23'!G15+'[1]24'!G15+'[1]25'!G15+'[1]26'!G15+'[1]27'!G15+'[1]28'!G15+'[1]29'!G15</f>
        <v>#REF!</v>
      </c>
      <c r="H14" s="30" t="e">
        <f>'[1]1'!H15+'[1]2'!H15+'[1]4'!H15+'[1]5'!H15+'[1]6'!H15+'[1]7'!H15+'[1]8'!H15+'[1]9'!H15+'[1]10'!H15+'[1]11'!H15+'[1]14'!H15+'[1]16'!H15+'[1]21'!H15+'[1]22'!H15+'[1]23'!H15+'[1]24'!H15+'[1]25'!H15+'[1]26'!H15+'[1]27'!H15+'[1]28'!H15+'[1]29'!H15</f>
        <v>#REF!</v>
      </c>
      <c r="I14" s="30" t="e">
        <f>'[1]1'!I15+'[1]2'!I15+'[1]4'!I15+'[1]5'!I15+'[1]6'!I15+'[1]7'!I15+'[1]8'!I15+'[1]9'!I15+'[1]10'!I15+'[1]11'!I15+'[1]14'!I15+'[1]16'!I15+'[1]21'!I15+'[1]22'!I15+'[1]23'!I15+'[1]24'!I15+'[1]25'!I15+'[1]26'!I15+'[1]27'!I15+'[1]28'!I15+'[1]29'!I15</f>
        <v>#REF!</v>
      </c>
      <c r="J14" s="30" t="e">
        <f>'[1]1'!J15+'[1]2'!J15+'[1]4'!J15+'[1]5'!J15+'[1]6'!J15+'[1]7'!J15+'[1]8'!J15+'[1]9'!J15+'[1]10'!J15+'[1]11'!J15+'[1]14'!J15+'[1]16'!J15+'[1]21'!J15+'[1]22'!J15+'[1]23'!J15+'[1]24'!J15+'[1]25'!J15+'[1]26'!J15+'[1]27'!J15+'[1]28'!J15+'[1]29'!J15</f>
        <v>#REF!</v>
      </c>
      <c r="K14" s="30" t="e">
        <f>'[1]1'!K15+'[1]2'!K15+'[1]4'!K15+'[1]5'!K15+'[1]6'!K15+'[1]7'!K15+'[1]8'!K15+'[1]9'!K15+'[1]10'!K15+'[1]11'!K15+'[1]14'!K15+'[1]16'!K15+'[1]21'!K15+'[1]22'!K15+'[1]23'!K15+'[1]24'!K15+'[1]25'!K15+'[1]26'!K15+'[1]27'!K15+'[1]28'!K15+'[1]29'!K15</f>
        <v>#REF!</v>
      </c>
      <c r="L14" s="34"/>
    </row>
    <row r="15" spans="1:14" ht="31.2" hidden="1" customHeight="1" x14ac:dyDescent="0.3">
      <c r="A15" s="37">
        <v>8</v>
      </c>
      <c r="B15" s="38" t="s">
        <v>29</v>
      </c>
      <c r="C15" s="39" t="e">
        <f>'[1]1'!C16+'[1]2'!C16+'[1]4'!C16+'[1]5'!C16+'[1]6'!C16+'[1]7'!C16+'[1]8'!C16+'[1]9'!C16+'[1]10'!C16+'[1]11'!C16+'[1]14'!C16+'[1]16'!C16+'[1]21'!C16+'[1]22'!C16+'[1]23'!C16+'[1]24'!C16+'[1]25'!C16+'[1]26'!C16+'[1]27'!C16+'[1]28'!C16+'[1]29'!C16</f>
        <v>#REF!</v>
      </c>
      <c r="D15" s="30" t="e">
        <f>'[1]1'!D16+'[1]2'!D16+'[1]4'!D16+'[1]5'!D16+'[1]6'!D16+'[1]7'!D16+'[1]8'!D16+'[1]9'!D16+'[1]10'!D16+'[1]11'!D16+'[1]14'!D16+'[1]16'!D16+'[1]21'!D16+'[1]22'!D16+'[1]23'!D16+'[1]24'!D16+'[1]25'!D16+'[1]26'!D16+'[1]27'!D16+'[1]28'!D16+'[1]29'!D16</f>
        <v>#REF!</v>
      </c>
      <c r="E15" s="30" t="e">
        <f>'[1]1'!E16+'[1]2'!E16+'[1]4'!E16+'[1]5'!E16+'[1]6'!E16+'[1]7'!E16+'[1]8'!E16+'[1]9'!E16+'[1]10'!E16+'[1]11'!E16+'[1]14'!E16+'[1]16'!E16+'[1]21'!E16+'[1]22'!E16+'[1]23'!E16+'[1]24'!E16+'[1]25'!E16+'[1]26'!E16+'[1]27'!E16+'[1]28'!E16+'[1]29'!E16</f>
        <v>#REF!</v>
      </c>
      <c r="F15" s="30" t="e">
        <f>'[1]1'!F16+'[1]2'!F16+'[1]4'!F16+'[1]5'!F16+'[1]6'!F16+'[1]7'!F16+'[1]8'!F16+'[1]9'!F16+'[1]10'!F16+'[1]11'!F16+'[1]14'!F16+'[1]16'!F16+'[1]21'!F16+'[1]22'!F16+'[1]23'!F16+'[1]24'!F16+'[1]25'!F16+'[1]26'!F16+'[1]27'!F16+'[1]28'!F16+'[1]29'!F16</f>
        <v>#REF!</v>
      </c>
      <c r="G15" s="30" t="e">
        <f>'[1]1'!G16+'[1]2'!G16+'[1]4'!G16+'[1]5'!G16+'[1]6'!G16+'[1]7'!G16+'[1]8'!G16+'[1]9'!G16+'[1]10'!G16+'[1]11'!G16+'[1]14'!G16+'[1]16'!G16+'[1]21'!G16+'[1]22'!G16+'[1]23'!G16+'[1]24'!G16+'[1]25'!G16+'[1]26'!G16+'[1]27'!G16+'[1]28'!G16+'[1]29'!G16</f>
        <v>#REF!</v>
      </c>
      <c r="H15" s="30" t="e">
        <f>'[1]1'!H16+'[1]2'!H16+'[1]4'!H16+'[1]5'!H16+'[1]6'!H16+'[1]7'!H16+'[1]8'!H16+'[1]9'!H16+'[1]10'!H16+'[1]11'!H16+'[1]14'!H16+'[1]16'!H16+'[1]21'!H16+'[1]22'!H16+'[1]23'!H16+'[1]24'!H16+'[1]25'!H16+'[1]26'!H16+'[1]27'!H16+'[1]28'!H16+'[1]29'!H16</f>
        <v>#REF!</v>
      </c>
      <c r="I15" s="30" t="e">
        <f>'[1]1'!I16+'[1]2'!I16+'[1]4'!I16+'[1]5'!I16+'[1]6'!I16+'[1]7'!I16+'[1]8'!I16+'[1]9'!I16+'[1]10'!I16+'[1]11'!I16+'[1]14'!I16+'[1]16'!I16+'[1]21'!I16+'[1]22'!I16+'[1]23'!I16+'[1]24'!I16+'[1]25'!I16+'[1]26'!I16+'[1]27'!I16+'[1]28'!I16+'[1]29'!I16</f>
        <v>#REF!</v>
      </c>
      <c r="J15" s="30" t="e">
        <f>'[1]1'!J16+'[1]2'!J16+'[1]4'!J16+'[1]5'!J16+'[1]6'!J16+'[1]7'!J16+'[1]8'!J16+'[1]9'!J16+'[1]10'!J16+'[1]11'!J16+'[1]14'!J16+'[1]16'!J16+'[1]21'!J16+'[1]22'!J16+'[1]23'!J16+'[1]24'!J16+'[1]25'!J16+'[1]26'!J16+'[1]27'!J16+'[1]28'!J16+'[1]29'!J16</f>
        <v>#REF!</v>
      </c>
      <c r="K15" s="30" t="e">
        <f>'[1]1'!K16+'[1]2'!K16+'[1]4'!K16+'[1]5'!K16+'[1]6'!K16+'[1]7'!K16+'[1]8'!K16+'[1]9'!K16+'[1]10'!K16+'[1]11'!K16+'[1]14'!K16+'[1]16'!K16+'[1]21'!K16+'[1]22'!K16+'[1]23'!K16+'[1]24'!K16+'[1]25'!K16+'[1]26'!K16+'[1]27'!K16+'[1]28'!K16+'[1]29'!K16</f>
        <v>#REF!</v>
      </c>
      <c r="L15" s="34"/>
    </row>
    <row r="16" spans="1:14" ht="15.6" hidden="1" customHeight="1" x14ac:dyDescent="0.3">
      <c r="A16" s="37">
        <v>9</v>
      </c>
      <c r="B16" s="38" t="s">
        <v>30</v>
      </c>
      <c r="C16" s="39" t="e">
        <f>'[1]1'!C17+'[1]2'!C17+'[1]4'!C17+'[1]5'!C17+'[1]6'!C17+'[1]7'!C17+'[1]8'!C17+'[1]9'!C17+'[1]10'!C17+'[1]11'!C17+'[1]14'!C17+'[1]16'!C17+'[1]21'!C17+'[1]22'!C17+'[1]23'!C17+'[1]24'!C17+'[1]25'!C17+'[1]26'!C17+'[1]27'!C17+'[1]28'!C17+'[1]29'!C17</f>
        <v>#REF!</v>
      </c>
      <c r="D16" s="30" t="e">
        <f>'[1]1'!D17+'[1]2'!D17+'[1]4'!D17+'[1]5'!D17+'[1]6'!D17+'[1]7'!D17+'[1]8'!D17+'[1]9'!D17+'[1]10'!D17+'[1]11'!D17+'[1]14'!D17+'[1]16'!D17+'[1]21'!D17+'[1]22'!D17+'[1]23'!D17+'[1]24'!D17+'[1]25'!D17+'[1]26'!D17+'[1]27'!D17+'[1]28'!D17+'[1]29'!D17</f>
        <v>#REF!</v>
      </c>
      <c r="E16" s="30" t="e">
        <f>'[1]1'!E17+'[1]2'!E17+'[1]4'!E17+'[1]5'!E17+'[1]6'!E17+'[1]7'!E17+'[1]8'!E17+'[1]9'!E17+'[1]10'!E17+'[1]11'!E17+'[1]14'!E17+'[1]16'!E17+'[1]21'!E17+'[1]22'!E17+'[1]23'!E17+'[1]24'!E17+'[1]25'!E17+'[1]26'!E17+'[1]27'!E17+'[1]28'!E17+'[1]29'!E17</f>
        <v>#REF!</v>
      </c>
      <c r="F16" s="30" t="e">
        <f>'[1]1'!F17+'[1]2'!F17+'[1]4'!F17+'[1]5'!F17+'[1]6'!F17+'[1]7'!F17+'[1]8'!F17+'[1]9'!F17+'[1]10'!F17+'[1]11'!F17+'[1]14'!F17+'[1]16'!F17+'[1]21'!F17+'[1]22'!F17+'[1]23'!F17+'[1]24'!F17+'[1]25'!F17+'[1]26'!F17+'[1]27'!F17+'[1]28'!F17+'[1]29'!F17</f>
        <v>#REF!</v>
      </c>
      <c r="G16" s="30" t="e">
        <f>'[1]1'!G17+'[1]2'!G17+'[1]4'!G17+'[1]5'!G17+'[1]6'!G17+'[1]7'!G17+'[1]8'!G17+'[1]9'!G17+'[1]10'!G17+'[1]11'!G17+'[1]14'!G17+'[1]16'!G17+'[1]21'!G17+'[1]22'!G17+'[1]23'!G17+'[1]24'!G17+'[1]25'!G17+'[1]26'!G17+'[1]27'!G17+'[1]28'!G17+'[1]29'!G17</f>
        <v>#REF!</v>
      </c>
      <c r="H16" s="30" t="e">
        <f>'[1]1'!H17+'[1]2'!H17+'[1]4'!H17+'[1]5'!H17+'[1]6'!H17+'[1]7'!H17+'[1]8'!H17+'[1]9'!H17+'[1]10'!H17+'[1]11'!H17+'[1]14'!H17+'[1]16'!H17+'[1]21'!H17+'[1]22'!H17+'[1]23'!H17+'[1]24'!H17+'[1]25'!H17+'[1]26'!H17+'[1]27'!H17+'[1]28'!H17+'[1]29'!H17</f>
        <v>#REF!</v>
      </c>
      <c r="I16" s="30" t="e">
        <f>'[1]1'!I17+'[1]2'!I17+'[1]4'!I17+'[1]5'!I17+'[1]6'!I17+'[1]7'!I17+'[1]8'!I17+'[1]9'!I17+'[1]10'!I17+'[1]11'!I17+'[1]14'!I17+'[1]16'!I17+'[1]21'!I17+'[1]22'!I17+'[1]23'!I17+'[1]24'!I17+'[1]25'!I17+'[1]26'!I17+'[1]27'!I17+'[1]28'!I17+'[1]29'!I17</f>
        <v>#REF!</v>
      </c>
      <c r="J16" s="30" t="e">
        <f>'[1]1'!J17+'[1]2'!J17+'[1]4'!J17+'[1]5'!J17+'[1]6'!J17+'[1]7'!J17+'[1]8'!J17+'[1]9'!J17+'[1]10'!J17+'[1]11'!J17+'[1]14'!J17+'[1]16'!J17+'[1]21'!J17+'[1]22'!J17+'[1]23'!J17+'[1]24'!J17+'[1]25'!J17+'[1]26'!J17+'[1]27'!J17+'[1]28'!J17+'[1]29'!J17</f>
        <v>#REF!</v>
      </c>
      <c r="K16" s="30" t="e">
        <f>'[1]1'!K17+'[1]2'!K17+'[1]4'!K17+'[1]5'!K17+'[1]6'!K17+'[1]7'!K17+'[1]8'!K17+'[1]9'!K17+'[1]10'!K17+'[1]11'!K17+'[1]14'!K17+'[1]16'!K17+'[1]21'!K17+'[1]22'!K17+'[1]23'!K17+'[1]24'!K17+'[1]25'!K17+'[1]26'!K17+'[1]27'!K17+'[1]28'!K17+'[1]29'!K17</f>
        <v>#REF!</v>
      </c>
      <c r="L16" s="34"/>
    </row>
    <row r="17" spans="1:14" ht="32.4" customHeight="1" x14ac:dyDescent="0.3">
      <c r="A17" s="40" t="s">
        <v>48</v>
      </c>
      <c r="B17" s="38" t="s">
        <v>3</v>
      </c>
      <c r="C17" s="29">
        <v>925</v>
      </c>
      <c r="D17" s="29">
        <v>858</v>
      </c>
      <c r="E17" s="29">
        <v>915</v>
      </c>
      <c r="F17" s="29">
        <v>915</v>
      </c>
      <c r="G17" s="29">
        <v>864</v>
      </c>
      <c r="H17" s="29">
        <v>811</v>
      </c>
      <c r="I17" s="30">
        <v>941</v>
      </c>
      <c r="J17" s="30" t="s">
        <v>93</v>
      </c>
      <c r="K17" s="30" t="e">
        <f>'[1]1'!K19+'[1]2'!K19+'[1]4'!K19+'[1]5'!K19+'[1]6'!K19+'[1]7'!K19+'[1]8'!K19+'[1]9'!K19+'[1]10'!K19+'[1]11'!K19+'[1]14'!K19+'[1]16'!K19+'[1]21'!K19+'[1]22'!K19+'[1]23'!K19+'[1]24'!K19+'[1]25'!K19+'[1]26'!K19+'[1]27'!K19+'[1]28'!K19+'[1]29'!K19</f>
        <v>#REF!</v>
      </c>
      <c r="L17" s="34"/>
      <c r="N17">
        <v>26</v>
      </c>
    </row>
    <row r="18" spans="1:14" ht="15.6" x14ac:dyDescent="0.3">
      <c r="A18" s="37" t="s">
        <v>94</v>
      </c>
      <c r="B18" s="38" t="s">
        <v>11</v>
      </c>
      <c r="C18" s="30">
        <v>506</v>
      </c>
      <c r="D18" s="30">
        <v>546</v>
      </c>
      <c r="E18" s="30">
        <v>465</v>
      </c>
      <c r="F18" s="30">
        <v>465</v>
      </c>
      <c r="G18" s="30">
        <v>469</v>
      </c>
      <c r="H18" s="30">
        <v>448</v>
      </c>
      <c r="I18" s="30">
        <v>465</v>
      </c>
      <c r="J18" s="30">
        <v>448</v>
      </c>
      <c r="K18" s="30" t="e">
        <f>'[1]1'!K20+'[1]2'!K20+'[1]4'!K20+'[1]5'!K20+'[1]6'!K20+'[1]7'!K20+'[1]8'!K20+'[1]9'!K20+'[1]10'!K20+'[1]11'!K20+'[1]14'!K20+'[1]16'!K20+'[1]21'!K20+'[1]22'!K20+'[1]23'!K20+'[1]24'!K20+'[1]25'!K20+'[1]26'!K20+'[1]27'!K20+'[1]28'!K20+'[1]29'!K20</f>
        <v>#REF!</v>
      </c>
      <c r="L18" s="34"/>
      <c r="N18">
        <v>925</v>
      </c>
    </row>
    <row r="19" spans="1:14" ht="31.2" hidden="1" customHeight="1" x14ac:dyDescent="0.3">
      <c r="A19" s="37">
        <v>14</v>
      </c>
      <c r="B19" s="38" t="s">
        <v>31</v>
      </c>
      <c r="C19" s="39" t="e">
        <f>'[1]1'!C22+'[1]2'!C22+'[1]4'!C22+'[1]5'!C22+'[1]6'!C22+'[1]7'!C22+'[1]8'!C22+'[1]9'!C22+'[1]10'!C22+'[1]11'!C22+'[1]14'!C22+'[1]16'!C22+'[1]21'!C22+'[1]22'!C22+'[1]23'!C22+'[1]24'!C22+'[1]25'!C22+'[1]26'!C22+'[1]27'!C22+'[1]28'!C22+'[1]29'!C22</f>
        <v>#REF!</v>
      </c>
      <c r="D19" s="30" t="e">
        <f>'[1]1'!D22+'[1]2'!D22+'[1]4'!D22+'[1]5'!D22+'[1]6'!D22+'[1]7'!D22+'[1]8'!D22+'[1]9'!D22+'[1]10'!D22+'[1]11'!D22+'[1]14'!D22+'[1]16'!D22+'[1]21'!D22+'[1]22'!D22+'[1]23'!D22+'[1]24'!D22+'[1]25'!D22+'[1]26'!D22+'[1]27'!D22+'[1]28'!D22+'[1]29'!D22</f>
        <v>#REF!</v>
      </c>
      <c r="E19" s="30" t="e">
        <f>'[1]1'!E22+'[1]2'!E22+'[1]4'!E22+'[1]5'!E22+'[1]6'!E22+'[1]7'!E22+'[1]8'!E22+'[1]9'!E22+'[1]10'!E22+'[1]11'!E22+'[1]14'!E22+'[1]16'!E22+'[1]21'!E22+'[1]22'!E22+'[1]23'!E22+'[1]24'!E22+'[1]25'!E22+'[1]26'!E22+'[1]27'!E22+'[1]28'!E22+'[1]29'!E22</f>
        <v>#REF!</v>
      </c>
      <c r="F19" s="30" t="e">
        <f>'[1]1'!F22+'[1]2'!F22+'[1]4'!F22+'[1]5'!F22+'[1]6'!F22+'[1]7'!F22+'[1]8'!F22+'[1]9'!F22+'[1]10'!F22+'[1]11'!F22+'[1]14'!F22+'[1]16'!F22+'[1]21'!F22+'[1]22'!F22+'[1]23'!F22+'[1]24'!F22+'[1]25'!F22+'[1]26'!F22+'[1]27'!F22+'[1]28'!F22+'[1]29'!F22</f>
        <v>#REF!</v>
      </c>
      <c r="G19" s="30" t="e">
        <f>'[1]1'!G22+'[1]2'!G22+'[1]4'!G22+'[1]5'!G22+'[1]6'!G22+'[1]7'!G22+'[1]8'!G22+'[1]9'!G22+'[1]10'!G22+'[1]11'!G22+'[1]14'!G22+'[1]16'!G22+'[1]21'!G22+'[1]22'!G22+'[1]23'!G22+'[1]24'!G22+'[1]25'!G22+'[1]26'!G22+'[1]27'!G22+'[1]28'!G22+'[1]29'!G22</f>
        <v>#REF!</v>
      </c>
      <c r="H19" s="30" t="e">
        <f>'[1]1'!H22+'[1]2'!H22+'[1]4'!H22+'[1]5'!H22+'[1]6'!H22+'[1]7'!H22+'[1]8'!H22+'[1]9'!H22+'[1]10'!H22+'[1]11'!H22+'[1]14'!H22+'[1]16'!H22+'[1]21'!H22+'[1]22'!H22+'[1]23'!H22+'[1]24'!H22+'[1]25'!H22+'[1]26'!H22+'[1]27'!H22+'[1]28'!H22+'[1]29'!H22</f>
        <v>#REF!</v>
      </c>
      <c r="I19" s="30" t="e">
        <f>'[1]1'!I22+'[1]2'!I22+'[1]4'!I22+'[1]5'!I22+'[1]6'!I22+'[1]7'!I22+'[1]8'!I22+'[1]9'!I22+'[1]10'!I22+'[1]11'!I22+'[1]14'!I22+'[1]16'!I22+'[1]21'!I22+'[1]22'!I22+'[1]23'!I22+'[1]24'!I22+'[1]25'!I22+'[1]26'!I22+'[1]27'!I22+'[1]28'!I22+'[1]29'!I22</f>
        <v>#REF!</v>
      </c>
      <c r="J19" s="30" t="e">
        <f>'[1]1'!J22+'[1]2'!J22+'[1]4'!J22+'[1]5'!J22+'[1]6'!J22+'[1]7'!J22+'[1]8'!J22+'[1]9'!J22+'[1]10'!J22+'[1]11'!J22+'[1]14'!J22+'[1]16'!J22+'[1]21'!J22+'[1]22'!J22+'[1]23'!J22+'[1]24'!J22+'[1]25'!J22+'[1]26'!J22+'[1]27'!J22+'[1]28'!J22+'[1]29'!J22</f>
        <v>#REF!</v>
      </c>
      <c r="K19" s="30" t="e">
        <f>'[1]1'!K22+'[1]2'!K22+'[1]4'!K22+'[1]5'!K22+'[1]6'!K22+'[1]7'!K22+'[1]8'!K22+'[1]9'!K22+'[1]10'!K22+'[1]11'!K22+'[1]14'!K22+'[1]16'!K22+'[1]21'!K22+'[1]22'!K22+'[1]23'!K22+'[1]24'!K22+'[1]25'!K22+'[1]26'!K22+'[1]27'!K22+'[1]28'!K22+'[1]29'!K22</f>
        <v>#REF!</v>
      </c>
      <c r="L19" s="34"/>
    </row>
    <row r="20" spans="1:14" ht="15.6" hidden="1" customHeight="1" x14ac:dyDescent="0.3">
      <c r="A20" s="37">
        <v>15</v>
      </c>
      <c r="B20" s="38" t="s">
        <v>32</v>
      </c>
      <c r="C20" s="39" t="e">
        <f>'[1]1'!C23+'[1]2'!C23+'[1]4'!C23+'[1]5'!C23+'[1]6'!C23+'[1]7'!C23+'[1]8'!C23+'[1]9'!C23+'[1]10'!C23+'[1]11'!C23+'[1]14'!C23+'[1]16'!C23+'[1]21'!C23+'[1]22'!C23+'[1]23'!C23+'[1]24'!C23+'[1]25'!C23+'[1]26'!C23+'[1]27'!C23+'[1]28'!C23+'[1]29'!C23</f>
        <v>#REF!</v>
      </c>
      <c r="D20" s="30" t="e">
        <f>'[1]1'!D23+'[1]2'!D23+'[1]4'!D23+'[1]5'!D23+'[1]6'!D23+'[1]7'!D23+'[1]8'!D23+'[1]9'!D23+'[1]10'!D23+'[1]11'!D23+'[1]14'!D23+'[1]16'!D23+'[1]21'!D23+'[1]22'!D23+'[1]23'!D23+'[1]24'!D23+'[1]25'!D23+'[1]26'!D23+'[1]27'!D23+'[1]28'!D23+'[1]29'!D23</f>
        <v>#REF!</v>
      </c>
      <c r="E20" s="30" t="e">
        <f>'[1]1'!E23+'[1]2'!E23+'[1]4'!E23+'[1]5'!E23+'[1]6'!E23+'[1]7'!E23+'[1]8'!E23+'[1]9'!E23+'[1]10'!E23+'[1]11'!E23+'[1]14'!E23+'[1]16'!E23+'[1]21'!E23+'[1]22'!E23+'[1]23'!E23+'[1]24'!E23+'[1]25'!E23+'[1]26'!E23+'[1]27'!E23+'[1]28'!E23+'[1]29'!E23</f>
        <v>#REF!</v>
      </c>
      <c r="F20" s="30" t="e">
        <f>'[1]1'!F23+'[1]2'!F23+'[1]4'!F23+'[1]5'!F23+'[1]6'!F23+'[1]7'!F23+'[1]8'!F23+'[1]9'!F23+'[1]10'!F23+'[1]11'!F23+'[1]14'!F23+'[1]16'!F23+'[1]21'!F23+'[1]22'!F23+'[1]23'!F23+'[1]24'!F23+'[1]25'!F23+'[1]26'!F23+'[1]27'!F23+'[1]28'!F23+'[1]29'!F23</f>
        <v>#REF!</v>
      </c>
      <c r="G20" s="30" t="e">
        <f>'[1]1'!G23+'[1]2'!G23+'[1]4'!G23+'[1]5'!G23+'[1]6'!G23+'[1]7'!G23+'[1]8'!G23+'[1]9'!G23+'[1]10'!G23+'[1]11'!G23+'[1]14'!G23+'[1]16'!G23+'[1]21'!G23+'[1]22'!G23+'[1]23'!G23+'[1]24'!G23+'[1]25'!G23+'[1]26'!G23+'[1]27'!G23+'[1]28'!G23+'[1]29'!G23</f>
        <v>#REF!</v>
      </c>
      <c r="H20" s="30" t="e">
        <f>'[1]1'!H23+'[1]2'!H23+'[1]4'!H23+'[1]5'!H23+'[1]6'!H23+'[1]7'!H23+'[1]8'!H23+'[1]9'!H23+'[1]10'!H23+'[1]11'!H23+'[1]14'!H23+'[1]16'!H23+'[1]21'!H23+'[1]22'!H23+'[1]23'!H23+'[1]24'!H23+'[1]25'!H23+'[1]26'!H23+'[1]27'!H23+'[1]28'!H23+'[1]29'!H23</f>
        <v>#REF!</v>
      </c>
      <c r="I20" s="30" t="e">
        <f>'[1]1'!I23+'[1]2'!I23+'[1]4'!I23+'[1]5'!I23+'[1]6'!I23+'[1]7'!I23+'[1]8'!I23+'[1]9'!I23+'[1]10'!I23+'[1]11'!I23+'[1]14'!I23+'[1]16'!I23+'[1]21'!I23+'[1]22'!I23+'[1]23'!I23+'[1]24'!I23+'[1]25'!I23+'[1]26'!I23+'[1]27'!I23+'[1]28'!I23+'[1]29'!I23</f>
        <v>#REF!</v>
      </c>
      <c r="J20" s="30" t="e">
        <f>'[1]1'!J23+'[1]2'!J23+'[1]4'!J23+'[1]5'!J23+'[1]6'!J23+'[1]7'!J23+'[1]8'!J23+'[1]9'!J23+'[1]10'!J23+'[1]11'!J23+'[1]14'!J23+'[1]16'!J23+'[1]21'!J23+'[1]22'!J23+'[1]23'!J23+'[1]24'!J23+'[1]25'!J23+'[1]26'!J23+'[1]27'!J23+'[1]28'!J23+'[1]29'!J23</f>
        <v>#REF!</v>
      </c>
      <c r="K20" s="30" t="e">
        <f>'[1]1'!K23+'[1]2'!K23+'[1]4'!K23+'[1]5'!K23+'[1]6'!K23+'[1]7'!K23+'[1]8'!K23+'[1]9'!K23+'[1]10'!K23+'[1]11'!K23+'[1]14'!K23+'[1]16'!K23+'[1]21'!K23+'[1]22'!K23+'[1]23'!K23+'[1]24'!K23+'[1]25'!K23+'[1]26'!K23+'[1]27'!K23+'[1]28'!K23+'[1]29'!K23</f>
        <v>#REF!</v>
      </c>
      <c r="L20" s="34"/>
    </row>
    <row r="21" spans="1:14" ht="15.6" hidden="1" customHeight="1" x14ac:dyDescent="0.3">
      <c r="A21" s="37">
        <v>16</v>
      </c>
      <c r="B21" s="38" t="s">
        <v>33</v>
      </c>
      <c r="C21" s="39" t="e">
        <f>'[1]1'!C24+'[1]2'!C24+'[1]4'!C24+'[1]5'!C24+'[1]6'!C24+'[1]7'!C24+'[1]8'!C24+'[1]9'!C24+'[1]10'!C24+'[1]11'!C24+'[1]14'!C24+'[1]16'!C24+'[1]21'!C24+'[1]22'!C24+'[1]23'!C24+'[1]24'!C24+'[1]25'!C24+'[1]26'!C24+'[1]27'!C24+'[1]28'!C24+'[1]29'!C24</f>
        <v>#REF!</v>
      </c>
      <c r="D21" s="30" t="e">
        <f>'[1]1'!D24+'[1]2'!D24+'[1]4'!D24+'[1]5'!D24+'[1]6'!D24+'[1]7'!D24+'[1]8'!D24+'[1]9'!D24+'[1]10'!D24+'[1]11'!D24+'[1]14'!D24+'[1]16'!D24+'[1]21'!D24+'[1]22'!D24+'[1]23'!D24+'[1]24'!D24+'[1]25'!D24+'[1]26'!D24+'[1]27'!D24+'[1]28'!D24+'[1]29'!D24</f>
        <v>#REF!</v>
      </c>
      <c r="E21" s="30" t="e">
        <f>'[1]1'!E24+'[1]2'!E24+'[1]4'!E24+'[1]5'!E24+'[1]6'!E24+'[1]7'!E24+'[1]8'!E24+'[1]9'!E24+'[1]10'!E24+'[1]11'!E24+'[1]14'!E24+'[1]16'!E24+'[1]21'!E24+'[1]22'!E24+'[1]23'!E24+'[1]24'!E24+'[1]25'!E24+'[1]26'!E24+'[1]27'!E24+'[1]28'!E24+'[1]29'!E24</f>
        <v>#REF!</v>
      </c>
      <c r="F21" s="30" t="e">
        <f>'[1]1'!F24+'[1]2'!F24+'[1]4'!F24+'[1]5'!F24+'[1]6'!F24+'[1]7'!F24+'[1]8'!F24+'[1]9'!F24+'[1]10'!F24+'[1]11'!F24+'[1]14'!F24+'[1]16'!F24+'[1]21'!F24+'[1]22'!F24+'[1]23'!F24+'[1]24'!F24+'[1]25'!F24+'[1]26'!F24+'[1]27'!F24+'[1]28'!F24+'[1]29'!F24</f>
        <v>#REF!</v>
      </c>
      <c r="G21" s="30" t="e">
        <f>'[1]1'!G24+'[1]2'!G24+'[1]4'!G24+'[1]5'!G24+'[1]6'!G24+'[1]7'!G24+'[1]8'!G24+'[1]9'!G24+'[1]10'!G24+'[1]11'!G24+'[1]14'!G24+'[1]16'!G24+'[1]21'!G24+'[1]22'!G24+'[1]23'!G24+'[1]24'!G24+'[1]25'!G24+'[1]26'!G24+'[1]27'!G24+'[1]28'!G24+'[1]29'!G24</f>
        <v>#REF!</v>
      </c>
      <c r="H21" s="30" t="e">
        <f>'[1]1'!H24+'[1]2'!H24+'[1]4'!H24+'[1]5'!H24+'[1]6'!H24+'[1]7'!H24+'[1]8'!H24+'[1]9'!H24+'[1]10'!H24+'[1]11'!H24+'[1]14'!H24+'[1]16'!H24+'[1]21'!H24+'[1]22'!H24+'[1]23'!H24+'[1]24'!H24+'[1]25'!H24+'[1]26'!H24+'[1]27'!H24+'[1]28'!H24+'[1]29'!H24</f>
        <v>#REF!</v>
      </c>
      <c r="I21" s="30" t="e">
        <f>'[1]1'!I24+'[1]2'!I24+'[1]4'!I24+'[1]5'!I24+'[1]6'!I24+'[1]7'!I24+'[1]8'!I24+'[1]9'!I24+'[1]10'!I24+'[1]11'!I24+'[1]14'!I24+'[1]16'!I24+'[1]21'!I24+'[1]22'!I24+'[1]23'!I24+'[1]24'!I24+'[1]25'!I24+'[1]26'!I24+'[1]27'!I24+'[1]28'!I24+'[1]29'!I24</f>
        <v>#REF!</v>
      </c>
      <c r="J21" s="30" t="e">
        <f>'[1]1'!J24+'[1]2'!J24+'[1]4'!J24+'[1]5'!J24+'[1]6'!J24+'[1]7'!J24+'[1]8'!J24+'[1]9'!J24+'[1]10'!J24+'[1]11'!J24+'[1]14'!J24+'[1]16'!J24+'[1]21'!J24+'[1]22'!J24+'[1]23'!J24+'[1]24'!J24+'[1]25'!J24+'[1]26'!J24+'[1]27'!J24+'[1]28'!J24+'[1]29'!J24</f>
        <v>#REF!</v>
      </c>
      <c r="K21" s="30" t="e">
        <f>'[1]1'!K24+'[1]2'!K24+'[1]4'!K24+'[1]5'!K24+'[1]6'!K24+'[1]7'!K24+'[1]8'!K24+'[1]9'!K24+'[1]10'!K24+'[1]11'!K24+'[1]14'!K24+'[1]16'!K24+'[1]21'!K24+'[1]22'!K24+'[1]23'!K24+'[1]24'!K24+'[1]25'!K24+'[1]26'!K24+'[1]27'!K24+'[1]28'!K24+'[1]29'!K24</f>
        <v>#REF!</v>
      </c>
      <c r="L21" s="34"/>
    </row>
    <row r="22" spans="1:14" ht="31.2" hidden="1" customHeight="1" x14ac:dyDescent="0.3">
      <c r="A22" s="37">
        <v>17</v>
      </c>
      <c r="B22" s="38" t="s">
        <v>34</v>
      </c>
      <c r="C22" s="39" t="e">
        <f>'[1]1'!C25+'[1]2'!C25+'[1]4'!C25+'[1]5'!C25+'[1]6'!C25+'[1]7'!C25+'[1]8'!C25+'[1]9'!C25+'[1]10'!C25+'[1]11'!C25+'[1]14'!C25+'[1]16'!C25+'[1]21'!C25+'[1]22'!C25+'[1]23'!C25+'[1]24'!C25+'[1]25'!C25+'[1]26'!C25+'[1]27'!C25+'[1]28'!C25+'[1]29'!C25</f>
        <v>#REF!</v>
      </c>
      <c r="D22" s="30" t="e">
        <f>'[1]1'!D25+'[1]2'!D25+'[1]4'!D25+'[1]5'!D25+'[1]6'!D25+'[1]7'!D25+'[1]8'!D25+'[1]9'!D25+'[1]10'!D25+'[1]11'!D25+'[1]14'!D25+'[1]16'!D25+'[1]21'!D25+'[1]22'!D25+'[1]23'!D25+'[1]24'!D25+'[1]25'!D25+'[1]26'!D25+'[1]27'!D25+'[1]28'!D25+'[1]29'!D25</f>
        <v>#REF!</v>
      </c>
      <c r="E22" s="30" t="e">
        <f>'[1]1'!E25+'[1]2'!E25+'[1]4'!E25+'[1]5'!E25+'[1]6'!E25+'[1]7'!E25+'[1]8'!E25+'[1]9'!E25+'[1]10'!E25+'[1]11'!E25+'[1]14'!E25+'[1]16'!E25+'[1]21'!E25+'[1]22'!E25+'[1]23'!E25+'[1]24'!E25+'[1]25'!E25+'[1]26'!E25+'[1]27'!E25+'[1]28'!E25+'[1]29'!E25</f>
        <v>#REF!</v>
      </c>
      <c r="F22" s="30" t="e">
        <f>'[1]1'!F25+'[1]2'!F25+'[1]4'!F25+'[1]5'!F25+'[1]6'!F25+'[1]7'!F25+'[1]8'!F25+'[1]9'!F25+'[1]10'!F25+'[1]11'!F25+'[1]14'!F25+'[1]16'!F25+'[1]21'!F25+'[1]22'!F25+'[1]23'!F25+'[1]24'!F25+'[1]25'!F25+'[1]26'!F25+'[1]27'!F25+'[1]28'!F25+'[1]29'!F25</f>
        <v>#REF!</v>
      </c>
      <c r="G22" s="30" t="e">
        <f>'[1]1'!G25+'[1]2'!G25+'[1]4'!G25+'[1]5'!G25+'[1]6'!G25+'[1]7'!G25+'[1]8'!G25+'[1]9'!G25+'[1]10'!G25+'[1]11'!G25+'[1]14'!G25+'[1]16'!G25+'[1]21'!G25+'[1]22'!G25+'[1]23'!G25+'[1]24'!G25+'[1]25'!G25+'[1]26'!G25+'[1]27'!G25+'[1]28'!G25+'[1]29'!G25</f>
        <v>#REF!</v>
      </c>
      <c r="H22" s="30" t="e">
        <f>'[1]1'!H25+'[1]2'!H25+'[1]4'!H25+'[1]5'!H25+'[1]6'!H25+'[1]7'!H25+'[1]8'!H25+'[1]9'!H25+'[1]10'!H25+'[1]11'!H25+'[1]14'!H25+'[1]16'!H25+'[1]21'!H25+'[1]22'!H25+'[1]23'!H25+'[1]24'!H25+'[1]25'!H25+'[1]26'!H25+'[1]27'!H25+'[1]28'!H25+'[1]29'!H25</f>
        <v>#REF!</v>
      </c>
      <c r="I22" s="30" t="e">
        <f>'[1]1'!I25+'[1]2'!I25+'[1]4'!I25+'[1]5'!I25+'[1]6'!I25+'[1]7'!I25+'[1]8'!I25+'[1]9'!I25+'[1]10'!I25+'[1]11'!I25+'[1]14'!I25+'[1]16'!I25+'[1]21'!I25+'[1]22'!I25+'[1]23'!I25+'[1]24'!I25+'[1]25'!I25+'[1]26'!I25+'[1]27'!I25+'[1]28'!I25+'[1]29'!I25</f>
        <v>#REF!</v>
      </c>
      <c r="J22" s="30" t="e">
        <f>'[1]1'!J25+'[1]2'!J25+'[1]4'!J25+'[1]5'!J25+'[1]6'!J25+'[1]7'!J25+'[1]8'!J25+'[1]9'!J25+'[1]10'!J25+'[1]11'!J25+'[1]14'!J25+'[1]16'!J25+'[1]21'!J25+'[1]22'!J25+'[1]23'!J25+'[1]24'!J25+'[1]25'!J25+'[1]26'!J25+'[1]27'!J25+'[1]28'!J25+'[1]29'!J25</f>
        <v>#REF!</v>
      </c>
      <c r="K22" s="30" t="e">
        <f>'[1]1'!K25+'[1]2'!K25+'[1]4'!K25+'[1]5'!K25+'[1]6'!K25+'[1]7'!K25+'[1]8'!K25+'[1]9'!K25+'[1]10'!K25+'[1]11'!K25+'[1]14'!K25+'[1]16'!K25+'[1]21'!K25+'[1]22'!K25+'[1]23'!K25+'[1]24'!K25+'[1]25'!K25+'[1]26'!K25+'[1]27'!K25+'[1]28'!K25+'[1]29'!K25</f>
        <v>#REF!</v>
      </c>
      <c r="L22" s="34"/>
    </row>
    <row r="23" spans="1:14" ht="15.6" hidden="1" customHeight="1" x14ac:dyDescent="0.3">
      <c r="A23" s="37">
        <v>20</v>
      </c>
      <c r="B23" s="38" t="s">
        <v>35</v>
      </c>
      <c r="C23" s="39" t="e">
        <f>'[1]1'!C28+'[1]2'!C28+'[1]4'!C28+'[1]5'!C28+'[1]6'!C28+'[1]7'!C28+'[1]8'!C28+'[1]9'!C28+'[1]10'!C28+'[1]11'!C28+'[1]14'!C28+'[1]16'!C28+'[1]21'!C28+'[1]22'!C28+'[1]23'!C28+'[1]24'!C28+'[1]25'!C28+'[1]26'!C28+'[1]27'!C28+'[1]28'!C28+'[1]29'!C28</f>
        <v>#REF!</v>
      </c>
      <c r="D23" s="30" t="e">
        <f>'[1]1'!D28+'[1]2'!D28+'[1]4'!D28+'[1]5'!D28+'[1]6'!D28+'[1]7'!D28+'[1]8'!D28+'[1]9'!D28+'[1]10'!D28+'[1]11'!D28+'[1]14'!D28+'[1]16'!D28+'[1]21'!D28+'[1]22'!D28+'[1]23'!D28+'[1]24'!D28+'[1]25'!D28+'[1]26'!D28+'[1]27'!D28+'[1]28'!D28+'[1]29'!D28</f>
        <v>#REF!</v>
      </c>
      <c r="E23" s="30" t="e">
        <f>'[1]1'!E28+'[1]2'!E28+'[1]4'!E28+'[1]5'!E28+'[1]6'!E28+'[1]7'!E28+'[1]8'!E28+'[1]9'!E28+'[1]10'!E28+'[1]11'!E28+'[1]14'!E28+'[1]16'!E28+'[1]21'!E28+'[1]22'!E28+'[1]23'!E28+'[1]24'!E28+'[1]25'!E28+'[1]26'!E28+'[1]27'!E28+'[1]28'!E28+'[1]29'!E28</f>
        <v>#REF!</v>
      </c>
      <c r="F23" s="30" t="e">
        <f>'[1]1'!F28+'[1]2'!F28+'[1]4'!F28+'[1]5'!F28+'[1]6'!F28+'[1]7'!F28+'[1]8'!F28+'[1]9'!F28+'[1]10'!F28+'[1]11'!F28+'[1]14'!F28+'[1]16'!F28+'[1]21'!F28+'[1]22'!F28+'[1]23'!F28+'[1]24'!F28+'[1]25'!F28+'[1]26'!F28+'[1]27'!F28+'[1]28'!F28+'[1]29'!F28</f>
        <v>#REF!</v>
      </c>
      <c r="G23" s="30" t="e">
        <f>'[1]1'!G28+'[1]2'!G28+'[1]4'!G28+'[1]5'!G28+'[1]6'!G28+'[1]7'!G28+'[1]8'!G28+'[1]9'!G28+'[1]10'!G28+'[1]11'!G28+'[1]14'!G28+'[1]16'!G28+'[1]21'!G28+'[1]22'!G28+'[1]23'!G28+'[1]24'!G28+'[1]25'!G28+'[1]26'!G28+'[1]27'!G28+'[1]28'!G28+'[1]29'!G28</f>
        <v>#REF!</v>
      </c>
      <c r="H23" s="30" t="e">
        <f>'[1]1'!H28+'[1]2'!H28+'[1]4'!H28+'[1]5'!H28+'[1]6'!H28+'[1]7'!H28+'[1]8'!H28+'[1]9'!H28+'[1]10'!H28+'[1]11'!H28+'[1]14'!H28+'[1]16'!H28+'[1]21'!H28+'[1]22'!H28+'[1]23'!H28+'[1]24'!H28+'[1]25'!H28+'[1]26'!H28+'[1]27'!H28+'[1]28'!H28+'[1]29'!H28</f>
        <v>#REF!</v>
      </c>
      <c r="I23" s="30" t="e">
        <f>'[1]1'!I28+'[1]2'!I28+'[1]4'!I28+'[1]5'!I28+'[1]6'!I28+'[1]7'!I28+'[1]8'!I28+'[1]9'!I28+'[1]10'!I28+'[1]11'!I28+'[1]14'!I28+'[1]16'!I28+'[1]21'!I28+'[1]22'!I28+'[1]23'!I28+'[1]24'!I28+'[1]25'!I28+'[1]26'!I28+'[1]27'!I28+'[1]28'!I28+'[1]29'!I28</f>
        <v>#REF!</v>
      </c>
      <c r="J23" s="30" t="e">
        <f>'[1]1'!J28+'[1]2'!J28+'[1]4'!J28+'[1]5'!J28+'[1]6'!J28+'[1]7'!J28+'[1]8'!J28+'[1]9'!J28+'[1]10'!J28+'[1]11'!J28+'[1]14'!J28+'[1]16'!J28+'[1]21'!J28+'[1]22'!J28+'[1]23'!J28+'[1]24'!J28+'[1]25'!J28+'[1]26'!J28+'[1]27'!J28+'[1]28'!J28+'[1]29'!J28</f>
        <v>#REF!</v>
      </c>
      <c r="K23" s="30" t="e">
        <f>'[1]1'!K28+'[1]2'!K28+'[1]4'!K28+'[1]5'!K28+'[1]6'!K28+'[1]7'!K28+'[1]8'!K28+'[1]9'!K28+'[1]10'!K28+'[1]11'!K28+'[1]14'!K28+'[1]16'!K28+'[1]21'!K28+'[1]22'!K28+'[1]23'!K28+'[1]24'!K28+'[1]25'!K28+'[1]26'!K28+'[1]27'!K28+'[1]28'!K28+'[1]29'!K28</f>
        <v>#REF!</v>
      </c>
      <c r="L23" s="34"/>
    </row>
    <row r="24" spans="1:14" ht="15.6" hidden="1" customHeight="1" x14ac:dyDescent="0.3">
      <c r="A24" s="37">
        <v>21</v>
      </c>
      <c r="B24" s="38" t="s">
        <v>36</v>
      </c>
      <c r="C24" s="39" t="e">
        <f>'[1]1'!C29+'[1]2'!C29+'[1]4'!C29+'[1]5'!C29+'[1]6'!C29+'[1]7'!C29+'[1]8'!C29+'[1]9'!C29+'[1]10'!C29+'[1]11'!C29+'[1]14'!C29+'[1]16'!C29+'[1]21'!C29+'[1]22'!C29+'[1]23'!C29+'[1]24'!C29+'[1]25'!C29+'[1]26'!C29+'[1]27'!C29+'[1]28'!C29+'[1]29'!C29</f>
        <v>#REF!</v>
      </c>
      <c r="D24" s="30" t="e">
        <f>'[1]1'!D29+'[1]2'!D29+'[1]4'!D29+'[1]5'!D29+'[1]6'!D29+'[1]7'!D29+'[1]8'!D29+'[1]9'!D29+'[1]10'!D29+'[1]11'!D29+'[1]14'!D29+'[1]16'!D29+'[1]21'!D29+'[1]22'!D29+'[1]23'!D29+'[1]24'!D29+'[1]25'!D29+'[1]26'!D29+'[1]27'!D29+'[1]28'!D29+'[1]29'!D29</f>
        <v>#REF!</v>
      </c>
      <c r="E24" s="30" t="e">
        <f>'[1]1'!E29+'[1]2'!E29+'[1]4'!E29+'[1]5'!E29+'[1]6'!E29+'[1]7'!E29+'[1]8'!E29+'[1]9'!E29+'[1]10'!E29+'[1]11'!E29+'[1]14'!E29+'[1]16'!E29+'[1]21'!E29+'[1]22'!E29+'[1]23'!E29+'[1]24'!E29+'[1]25'!E29+'[1]26'!E29+'[1]27'!E29+'[1]28'!E29+'[1]29'!E29</f>
        <v>#REF!</v>
      </c>
      <c r="F24" s="30" t="e">
        <f>'[1]1'!F29+'[1]2'!F29+'[1]4'!F29+'[1]5'!F29+'[1]6'!F29+'[1]7'!F29+'[1]8'!F29+'[1]9'!F29+'[1]10'!F29+'[1]11'!F29+'[1]14'!F29+'[1]16'!F29+'[1]21'!F29+'[1]22'!F29+'[1]23'!F29+'[1]24'!F29+'[1]25'!F29+'[1]26'!F29+'[1]27'!F29+'[1]28'!F29+'[1]29'!F29</f>
        <v>#REF!</v>
      </c>
      <c r="G24" s="30" t="e">
        <f>'[1]1'!G29+'[1]2'!G29+'[1]4'!G29+'[1]5'!G29+'[1]6'!G29+'[1]7'!G29+'[1]8'!G29+'[1]9'!G29+'[1]10'!G29+'[1]11'!G29+'[1]14'!G29+'[1]16'!G29+'[1]21'!G29+'[1]22'!G29+'[1]23'!G29+'[1]24'!G29+'[1]25'!G29+'[1]26'!G29+'[1]27'!G29+'[1]28'!G29+'[1]29'!G29</f>
        <v>#REF!</v>
      </c>
      <c r="H24" s="30" t="e">
        <f>'[1]1'!H29+'[1]2'!H29+'[1]4'!H29+'[1]5'!H29+'[1]6'!H29+'[1]7'!H29+'[1]8'!H29+'[1]9'!H29+'[1]10'!H29+'[1]11'!H29+'[1]14'!H29+'[1]16'!H29+'[1]21'!H29+'[1]22'!H29+'[1]23'!H29+'[1]24'!H29+'[1]25'!H29+'[1]26'!H29+'[1]27'!H29+'[1]28'!H29+'[1]29'!H29</f>
        <v>#REF!</v>
      </c>
      <c r="I24" s="30" t="e">
        <f>'[1]1'!I29+'[1]2'!I29+'[1]4'!I29+'[1]5'!I29+'[1]6'!I29+'[1]7'!I29+'[1]8'!I29+'[1]9'!I29+'[1]10'!I29+'[1]11'!I29+'[1]14'!I29+'[1]16'!I29+'[1]21'!I29+'[1]22'!I29+'[1]23'!I29+'[1]24'!I29+'[1]25'!I29+'[1]26'!I29+'[1]27'!I29+'[1]28'!I29+'[1]29'!I29</f>
        <v>#REF!</v>
      </c>
      <c r="J24" s="30" t="e">
        <f>'[1]1'!J29+'[1]2'!J29+'[1]4'!J29+'[1]5'!J29+'[1]6'!J29+'[1]7'!J29+'[1]8'!J29+'[1]9'!J29+'[1]10'!J29+'[1]11'!J29+'[1]14'!J29+'[1]16'!J29+'[1]21'!J29+'[1]22'!J29+'[1]23'!J29+'[1]24'!J29+'[1]25'!J29+'[1]26'!J29+'[1]27'!J29+'[1]28'!J29+'[1]29'!J29</f>
        <v>#REF!</v>
      </c>
      <c r="K24" s="30" t="e">
        <f>'[1]1'!K29+'[1]2'!K29+'[1]4'!K29+'[1]5'!K29+'[1]6'!K29+'[1]7'!K29+'[1]8'!K29+'[1]9'!K29+'[1]10'!K29+'[1]11'!K29+'[1]14'!K29+'[1]16'!K29+'[1]21'!K29+'[1]22'!K29+'[1]23'!K29+'[1]24'!K29+'[1]25'!K29+'[1]26'!K29+'[1]27'!K29+'[1]28'!K29+'[1]29'!K29</f>
        <v>#REF!</v>
      </c>
      <c r="L24" s="34"/>
    </row>
    <row r="25" spans="1:14" ht="15.6" hidden="1" customHeight="1" x14ac:dyDescent="0.3">
      <c r="A25" s="37">
        <v>22</v>
      </c>
      <c r="B25" s="38" t="s">
        <v>37</v>
      </c>
      <c r="C25" s="39" t="e">
        <f>'[1]1'!C30+'[1]2'!C30+'[1]4'!C30+'[1]5'!C30+'[1]6'!C30+'[1]7'!C30+'[1]8'!C30+'[1]9'!C30+'[1]10'!C30+'[1]11'!C30+'[1]14'!C30+'[1]16'!C30+'[1]21'!C30+'[1]22'!C30+'[1]23'!C30+'[1]24'!C30+'[1]25'!C30+'[1]26'!C30+'[1]27'!C30+'[1]28'!C30+'[1]29'!C30</f>
        <v>#REF!</v>
      </c>
      <c r="D25" s="30" t="e">
        <f>'[1]1'!D30+'[1]2'!D30+'[1]4'!D30+'[1]5'!D30+'[1]6'!D30+'[1]7'!D30+'[1]8'!D30+'[1]9'!D30+'[1]10'!D30+'[1]11'!D30+'[1]14'!D30+'[1]16'!D30+'[1]21'!D30+'[1]22'!D30+'[1]23'!D30+'[1]24'!D30+'[1]25'!D30+'[1]26'!D30+'[1]27'!D30+'[1]28'!D30+'[1]29'!D30</f>
        <v>#REF!</v>
      </c>
      <c r="E25" s="30" t="e">
        <f>'[1]1'!E30+'[1]2'!E30+'[1]4'!E30+'[1]5'!E30+'[1]6'!E30+'[1]7'!E30+'[1]8'!E30+'[1]9'!E30+'[1]10'!E30+'[1]11'!E30+'[1]14'!E30+'[1]16'!E30+'[1]21'!E30+'[1]22'!E30+'[1]23'!E30+'[1]24'!E30+'[1]25'!E30+'[1]26'!E30+'[1]27'!E30+'[1]28'!E30+'[1]29'!E30</f>
        <v>#REF!</v>
      </c>
      <c r="F25" s="30" t="e">
        <f>'[1]1'!F30+'[1]2'!F30+'[1]4'!F30+'[1]5'!F30+'[1]6'!F30+'[1]7'!F30+'[1]8'!F30+'[1]9'!F30+'[1]10'!F30+'[1]11'!F30+'[1]14'!F30+'[1]16'!F30+'[1]21'!F30+'[1]22'!F30+'[1]23'!F30+'[1]24'!F30+'[1]25'!F30+'[1]26'!F30+'[1]27'!F30+'[1]28'!F30+'[1]29'!F30</f>
        <v>#REF!</v>
      </c>
      <c r="G25" s="30" t="e">
        <f>'[1]1'!G30+'[1]2'!G30+'[1]4'!G30+'[1]5'!G30+'[1]6'!G30+'[1]7'!G30+'[1]8'!G30+'[1]9'!G30+'[1]10'!G30+'[1]11'!G30+'[1]14'!G30+'[1]16'!G30+'[1]21'!G30+'[1]22'!G30+'[1]23'!G30+'[1]24'!G30+'[1]25'!G30+'[1]26'!G30+'[1]27'!G30+'[1]28'!G30+'[1]29'!G30</f>
        <v>#REF!</v>
      </c>
      <c r="H25" s="30" t="e">
        <f>'[1]1'!H30+'[1]2'!H30+'[1]4'!H30+'[1]5'!H30+'[1]6'!H30+'[1]7'!H30+'[1]8'!H30+'[1]9'!H30+'[1]10'!H30+'[1]11'!H30+'[1]14'!H30+'[1]16'!H30+'[1]21'!H30+'[1]22'!H30+'[1]23'!H30+'[1]24'!H30+'[1]25'!H30+'[1]26'!H30+'[1]27'!H30+'[1]28'!H30+'[1]29'!H30</f>
        <v>#REF!</v>
      </c>
      <c r="I25" s="30" t="e">
        <f>'[1]1'!I30+'[1]2'!I30+'[1]4'!I30+'[1]5'!I30+'[1]6'!I30+'[1]7'!I30+'[1]8'!I30+'[1]9'!I30+'[1]10'!I30+'[1]11'!I30+'[1]14'!I30+'[1]16'!I30+'[1]21'!I30+'[1]22'!I30+'[1]23'!I30+'[1]24'!I30+'[1]25'!I30+'[1]26'!I30+'[1]27'!I30+'[1]28'!I30+'[1]29'!I30</f>
        <v>#REF!</v>
      </c>
      <c r="J25" s="30" t="e">
        <f>'[1]1'!J30+'[1]2'!J30+'[1]4'!J30+'[1]5'!J30+'[1]6'!J30+'[1]7'!J30+'[1]8'!J30+'[1]9'!J30+'[1]10'!J30+'[1]11'!J30+'[1]14'!J30+'[1]16'!J30+'[1]21'!J30+'[1]22'!J30+'[1]23'!J30+'[1]24'!J30+'[1]25'!J30+'[1]26'!J30+'[1]27'!J30+'[1]28'!J30+'[1]29'!J30</f>
        <v>#REF!</v>
      </c>
      <c r="K25" s="30" t="e">
        <f>'[1]1'!K30+'[1]2'!K30+'[1]4'!K30+'[1]5'!K30+'[1]6'!K30+'[1]7'!K30+'[1]8'!K30+'[1]9'!K30+'[1]10'!K30+'[1]11'!K30+'[1]14'!K30+'[1]16'!K30+'[1]21'!K30+'[1]22'!K30+'[1]23'!K30+'[1]24'!K30+'[1]25'!K30+'[1]26'!K30+'[1]27'!K30+'[1]28'!K30+'[1]29'!K30</f>
        <v>#REF!</v>
      </c>
      <c r="L25" s="34"/>
    </row>
    <row r="26" spans="1:14" ht="15.6" hidden="1" customHeight="1" x14ac:dyDescent="0.3">
      <c r="A26" s="37">
        <v>23</v>
      </c>
      <c r="B26" s="38" t="s">
        <v>38</v>
      </c>
      <c r="C26" s="39" t="e">
        <f>'[1]1'!C31+'[1]2'!C31+'[1]4'!C31+'[1]5'!C31+'[1]6'!C31+'[1]7'!C31+'[1]8'!C31+'[1]9'!C31+'[1]10'!C31+'[1]11'!C31+'[1]14'!C31+'[1]16'!C31+'[1]21'!C31+'[1]22'!C31+'[1]23'!C31+'[1]24'!C31+'[1]25'!C31+'[1]26'!C31+'[1]27'!C31+'[1]28'!C31+'[1]29'!C31</f>
        <v>#REF!</v>
      </c>
      <c r="D26" s="30" t="e">
        <f>'[1]1'!D31+'[1]2'!D31+'[1]4'!D31+'[1]5'!D31+'[1]6'!D31+'[1]7'!D31+'[1]8'!D31+'[1]9'!D31+'[1]10'!D31+'[1]11'!D31+'[1]14'!D31+'[1]16'!D31+'[1]21'!D31+'[1]22'!D31+'[1]23'!D31+'[1]24'!D31+'[1]25'!D31+'[1]26'!D31+'[1]27'!D31+'[1]28'!D31+'[1]29'!D31</f>
        <v>#REF!</v>
      </c>
      <c r="E26" s="30" t="e">
        <f>'[1]1'!E31+'[1]2'!E31+'[1]4'!E31+'[1]5'!E31+'[1]6'!E31+'[1]7'!E31+'[1]8'!E31+'[1]9'!E31+'[1]10'!E31+'[1]11'!E31+'[1]14'!E31+'[1]16'!E31+'[1]21'!E31+'[1]22'!E31+'[1]23'!E31+'[1]24'!E31+'[1]25'!E31+'[1]26'!E31+'[1]27'!E31+'[1]28'!E31+'[1]29'!E31</f>
        <v>#REF!</v>
      </c>
      <c r="F26" s="30" t="e">
        <f>'[1]1'!F31+'[1]2'!F31+'[1]4'!F31+'[1]5'!F31+'[1]6'!F31+'[1]7'!F31+'[1]8'!F31+'[1]9'!F31+'[1]10'!F31+'[1]11'!F31+'[1]14'!F31+'[1]16'!F31+'[1]21'!F31+'[1]22'!F31+'[1]23'!F31+'[1]24'!F31+'[1]25'!F31+'[1]26'!F31+'[1]27'!F31+'[1]28'!F31+'[1]29'!F31</f>
        <v>#REF!</v>
      </c>
      <c r="G26" s="30" t="e">
        <f>'[1]1'!G31+'[1]2'!G31+'[1]4'!G31+'[1]5'!G31+'[1]6'!G31+'[1]7'!G31+'[1]8'!G31+'[1]9'!G31+'[1]10'!G31+'[1]11'!G31+'[1]14'!G31+'[1]16'!G31+'[1]21'!G31+'[1]22'!G31+'[1]23'!G31+'[1]24'!G31+'[1]25'!G31+'[1]26'!G31+'[1]27'!G31+'[1]28'!G31+'[1]29'!G31</f>
        <v>#REF!</v>
      </c>
      <c r="H26" s="30" t="e">
        <f>'[1]1'!H31+'[1]2'!H31+'[1]4'!H31+'[1]5'!H31+'[1]6'!H31+'[1]7'!H31+'[1]8'!H31+'[1]9'!H31+'[1]10'!H31+'[1]11'!H31+'[1]14'!H31+'[1]16'!H31+'[1]21'!H31+'[1]22'!H31+'[1]23'!H31+'[1]24'!H31+'[1]25'!H31+'[1]26'!H31+'[1]27'!H31+'[1]28'!H31+'[1]29'!H31</f>
        <v>#REF!</v>
      </c>
      <c r="I26" s="30" t="e">
        <f>'[1]1'!I31+'[1]2'!I31+'[1]4'!I31+'[1]5'!I31+'[1]6'!I31+'[1]7'!I31+'[1]8'!I31+'[1]9'!I31+'[1]10'!I31+'[1]11'!I31+'[1]14'!I31+'[1]16'!I31+'[1]21'!I31+'[1]22'!I31+'[1]23'!I31+'[1]24'!I31+'[1]25'!I31+'[1]26'!I31+'[1]27'!I31+'[1]28'!I31+'[1]29'!I31</f>
        <v>#REF!</v>
      </c>
      <c r="J26" s="30" t="e">
        <f>'[1]1'!J31+'[1]2'!J31+'[1]4'!J31+'[1]5'!J31+'[1]6'!J31+'[1]7'!J31+'[1]8'!J31+'[1]9'!J31+'[1]10'!J31+'[1]11'!J31+'[1]14'!J31+'[1]16'!J31+'[1]21'!J31+'[1]22'!J31+'[1]23'!J31+'[1]24'!J31+'[1]25'!J31+'[1]26'!J31+'[1]27'!J31+'[1]28'!J31+'[1]29'!J31</f>
        <v>#REF!</v>
      </c>
      <c r="K26" s="30" t="e">
        <f>'[1]1'!K31+'[1]2'!K31+'[1]4'!K31+'[1]5'!K31+'[1]6'!K31+'[1]7'!K31+'[1]8'!K31+'[1]9'!K31+'[1]10'!K31+'[1]11'!K31+'[1]14'!K31+'[1]16'!K31+'[1]21'!K31+'[1]22'!K31+'[1]23'!K31+'[1]24'!K31+'[1]25'!K31+'[1]26'!K31+'[1]27'!K31+'[1]28'!K31+'[1]29'!K31</f>
        <v>#REF!</v>
      </c>
      <c r="L26" s="34"/>
    </row>
    <row r="27" spans="1:14" ht="15.6" hidden="1" customHeight="1" x14ac:dyDescent="0.3">
      <c r="A27" s="37">
        <v>24</v>
      </c>
      <c r="B27" s="38" t="s">
        <v>39</v>
      </c>
      <c r="C27" s="39" t="e">
        <f>'[1]1'!C32+'[1]2'!C32+'[1]4'!C32+'[1]5'!C32+'[1]6'!C32+'[1]7'!C32+'[1]8'!C32+'[1]9'!C32+'[1]10'!C32+'[1]11'!C32+'[1]14'!C32+'[1]16'!C32+'[1]21'!C32+'[1]22'!C32+'[1]23'!C32+'[1]24'!C32+'[1]25'!C32+'[1]26'!C32+'[1]27'!C32+'[1]28'!C32+'[1]29'!C32</f>
        <v>#REF!</v>
      </c>
      <c r="D27" s="30" t="e">
        <f>'[1]1'!D32+'[1]2'!D32+'[1]4'!D32+'[1]5'!D32+'[1]6'!D32+'[1]7'!D32+'[1]8'!D32+'[1]9'!D32+'[1]10'!D32+'[1]11'!D32+'[1]14'!D32+'[1]16'!D32+'[1]21'!D32+'[1]22'!D32+'[1]23'!D32+'[1]24'!D32+'[1]25'!D32+'[1]26'!D32+'[1]27'!D32+'[1]28'!D32+'[1]29'!D32</f>
        <v>#REF!</v>
      </c>
      <c r="E27" s="30" t="e">
        <f>'[1]1'!E32+'[1]2'!E32+'[1]4'!E32+'[1]5'!E32+'[1]6'!E32+'[1]7'!E32+'[1]8'!E32+'[1]9'!E32+'[1]10'!E32+'[1]11'!E32+'[1]14'!E32+'[1]16'!E32+'[1]21'!E32+'[1]22'!E32+'[1]23'!E32+'[1]24'!E32+'[1]25'!E32+'[1]26'!E32+'[1]27'!E32+'[1]28'!E32+'[1]29'!E32</f>
        <v>#REF!</v>
      </c>
      <c r="F27" s="30" t="e">
        <f>'[1]1'!F32+'[1]2'!F32+'[1]4'!F32+'[1]5'!F32+'[1]6'!F32+'[1]7'!F32+'[1]8'!F32+'[1]9'!F32+'[1]10'!F32+'[1]11'!F32+'[1]14'!F32+'[1]16'!F32+'[1]21'!F32+'[1]22'!F32+'[1]23'!F32+'[1]24'!F32+'[1]25'!F32+'[1]26'!F32+'[1]27'!F32+'[1]28'!F32+'[1]29'!F32</f>
        <v>#REF!</v>
      </c>
      <c r="G27" s="30" t="e">
        <f>'[1]1'!G32+'[1]2'!G32+'[1]4'!G32+'[1]5'!G32+'[1]6'!G32+'[1]7'!G32+'[1]8'!G32+'[1]9'!G32+'[1]10'!G32+'[1]11'!G32+'[1]14'!G32+'[1]16'!G32+'[1]21'!G32+'[1]22'!G32+'[1]23'!G32+'[1]24'!G32+'[1]25'!G32+'[1]26'!G32+'[1]27'!G32+'[1]28'!G32+'[1]29'!G32</f>
        <v>#REF!</v>
      </c>
      <c r="H27" s="30" t="e">
        <f>'[1]1'!H32+'[1]2'!H32+'[1]4'!H32+'[1]5'!H32+'[1]6'!H32+'[1]7'!H32+'[1]8'!H32+'[1]9'!H32+'[1]10'!H32+'[1]11'!H32+'[1]14'!H32+'[1]16'!H32+'[1]21'!H32+'[1]22'!H32+'[1]23'!H32+'[1]24'!H32+'[1]25'!H32+'[1]26'!H32+'[1]27'!H32+'[1]28'!H32+'[1]29'!H32</f>
        <v>#REF!</v>
      </c>
      <c r="I27" s="30" t="e">
        <f>'[1]1'!I32+'[1]2'!I32+'[1]4'!I32+'[1]5'!I32+'[1]6'!I32+'[1]7'!I32+'[1]8'!I32+'[1]9'!I32+'[1]10'!I32+'[1]11'!I32+'[1]14'!I32+'[1]16'!I32+'[1]21'!I32+'[1]22'!I32+'[1]23'!I32+'[1]24'!I32+'[1]25'!I32+'[1]26'!I32+'[1]27'!I32+'[1]28'!I32+'[1]29'!I32</f>
        <v>#REF!</v>
      </c>
      <c r="J27" s="30" t="e">
        <f>'[1]1'!J32+'[1]2'!J32+'[1]4'!J32+'[1]5'!J32+'[1]6'!J32+'[1]7'!J32+'[1]8'!J32+'[1]9'!J32+'[1]10'!J32+'[1]11'!J32+'[1]14'!J32+'[1]16'!J32+'[1]21'!J32+'[1]22'!J32+'[1]23'!J32+'[1]24'!J32+'[1]25'!J32+'[1]26'!J32+'[1]27'!J32+'[1]28'!J32+'[1]29'!J32</f>
        <v>#REF!</v>
      </c>
      <c r="K27" s="30" t="e">
        <f>'[1]1'!K32+'[1]2'!K32+'[1]4'!K32+'[1]5'!K32+'[1]6'!K32+'[1]7'!K32+'[1]8'!K32+'[1]9'!K32+'[1]10'!K32+'[1]11'!K32+'[1]14'!K32+'[1]16'!K32+'[1]21'!K32+'[1]22'!K32+'[1]23'!K32+'[1]24'!K32+'[1]25'!K32+'[1]26'!K32+'[1]27'!K32+'[1]28'!K32+'[1]29'!K32</f>
        <v>#REF!</v>
      </c>
      <c r="L27" s="34"/>
    </row>
    <row r="28" spans="1:14" ht="15" hidden="1" customHeight="1" x14ac:dyDescent="0.3">
      <c r="A28" s="37"/>
      <c r="B28" s="38"/>
      <c r="C28" s="39" t="e">
        <f>'[1]1'!C33+'[1]2'!C33+'[1]4'!C33+'[1]5'!C33+'[1]6'!C33+'[1]7'!C33+'[1]8'!C33+'[1]9'!C33+'[1]10'!C33+'[1]11'!C33+'[1]14'!C33+'[1]16'!C33+'[1]21'!C33+'[1]22'!C33+'[1]23'!C33+'[1]24'!C33+'[1]25'!C33+'[1]26'!C33+'[1]27'!C33+'[1]28'!C33+'[1]29'!C33</f>
        <v>#REF!</v>
      </c>
      <c r="D28" s="30" t="e">
        <f>'[1]1'!D33+'[1]2'!D33+'[1]4'!D33+'[1]5'!D33+'[1]6'!D33+'[1]7'!D33+'[1]8'!D33+'[1]9'!D33+'[1]10'!D33+'[1]11'!D33+'[1]14'!D33+'[1]16'!D33+'[1]21'!D33+'[1]22'!D33+'[1]23'!D33+'[1]24'!D33+'[1]25'!D33+'[1]26'!D33+'[1]27'!D33+'[1]28'!D33+'[1]29'!D33</f>
        <v>#REF!</v>
      </c>
      <c r="E28" s="30" t="e">
        <f>'[1]1'!E33+'[1]2'!E33+'[1]4'!E33+'[1]5'!E33+'[1]6'!E33+'[1]7'!E33+'[1]8'!E33+'[1]9'!E33+'[1]10'!E33+'[1]11'!E33+'[1]14'!E33+'[1]16'!E33+'[1]21'!E33+'[1]22'!E33+'[1]23'!E33+'[1]24'!E33+'[1]25'!E33+'[1]26'!E33+'[1]27'!E33+'[1]28'!E33+'[1]29'!E33</f>
        <v>#REF!</v>
      </c>
      <c r="F28" s="30" t="e">
        <f>'[1]1'!F33+'[1]2'!F33+'[1]4'!F33+'[1]5'!F33+'[1]6'!F33+'[1]7'!F33+'[1]8'!F33+'[1]9'!F33+'[1]10'!F33+'[1]11'!F33+'[1]14'!F33+'[1]16'!F33+'[1]21'!F33+'[1]22'!F33+'[1]23'!F33+'[1]24'!F33+'[1]25'!F33+'[1]26'!F33+'[1]27'!F33+'[1]28'!F33+'[1]29'!F33</f>
        <v>#REF!</v>
      </c>
      <c r="G28" s="30" t="e">
        <f>'[1]1'!G33+'[1]2'!G33+'[1]4'!G33+'[1]5'!G33+'[1]6'!G33+'[1]7'!G33+'[1]8'!G33+'[1]9'!G33+'[1]10'!G33+'[1]11'!G33+'[1]14'!G33+'[1]16'!G33+'[1]21'!G33+'[1]22'!G33+'[1]23'!G33+'[1]24'!G33+'[1]25'!G33+'[1]26'!G33+'[1]27'!G33+'[1]28'!G33+'[1]29'!G33</f>
        <v>#REF!</v>
      </c>
      <c r="H28" s="30" t="e">
        <f>'[1]1'!H33+'[1]2'!H33+'[1]4'!H33+'[1]5'!H33+'[1]6'!H33+'[1]7'!H33+'[1]8'!H33+'[1]9'!H33+'[1]10'!H33+'[1]11'!H33+'[1]14'!H33+'[1]16'!H33+'[1]21'!H33+'[1]22'!H33+'[1]23'!H33+'[1]24'!H33+'[1]25'!H33+'[1]26'!H33+'[1]27'!H33+'[1]28'!H33+'[1]29'!H33</f>
        <v>#REF!</v>
      </c>
      <c r="I28" s="30" t="e">
        <f>'[1]1'!I33+'[1]2'!I33+'[1]4'!I33+'[1]5'!I33+'[1]6'!I33+'[1]7'!I33+'[1]8'!I33+'[1]9'!I33+'[1]10'!I33+'[1]11'!I33+'[1]14'!I33+'[1]16'!I33+'[1]21'!I33+'[1]22'!I33+'[1]23'!I33+'[1]24'!I33+'[1]25'!I33+'[1]26'!I33+'[1]27'!I33+'[1]28'!I33+'[1]29'!I33</f>
        <v>#REF!</v>
      </c>
      <c r="J28" s="30" t="e">
        <f>'[1]1'!J33+'[1]2'!J33+'[1]4'!J33+'[1]5'!J33+'[1]6'!J33+'[1]7'!J33+'[1]8'!J33+'[1]9'!J33+'[1]10'!J33+'[1]11'!J33+'[1]14'!J33+'[1]16'!J33+'[1]21'!J33+'[1]22'!J33+'[1]23'!J33+'[1]24'!J33+'[1]25'!J33+'[1]26'!J33+'[1]27'!J33+'[1]28'!J33+'[1]29'!J33</f>
        <v>#REF!</v>
      </c>
      <c r="K28" s="30" t="e">
        <f>'[1]1'!K33+'[1]2'!K33+'[1]4'!K33+'[1]5'!K33+'[1]6'!K33+'[1]7'!K33+'[1]8'!K33+'[1]9'!K33+'[1]10'!K33+'[1]11'!K33+'[1]14'!K33+'[1]16'!K33+'[1]21'!K33+'[1]22'!K33+'[1]23'!K33+'[1]24'!K33+'[1]25'!K33+'[1]26'!K33+'[1]27'!K33+'[1]28'!K33+'[1]29'!K33</f>
        <v>#REF!</v>
      </c>
      <c r="L28" s="34"/>
    </row>
    <row r="29" spans="1:14" ht="15.6" hidden="1" customHeight="1" x14ac:dyDescent="0.3">
      <c r="A29" s="37">
        <v>26</v>
      </c>
      <c r="B29" s="38" t="s">
        <v>40</v>
      </c>
      <c r="C29" s="39" t="e">
        <f>'[1]1'!C34+'[1]2'!C34+'[1]4'!C34+'[1]5'!C34+'[1]6'!C34+'[1]7'!C34+'[1]8'!C34+'[1]9'!C34+'[1]10'!C34+'[1]11'!C34+'[1]14'!C34+'[1]16'!C34+'[1]21'!C34+'[1]22'!C34+'[1]23'!C34+'[1]24'!C34+'[1]25'!C34+'[1]26'!C34+'[1]27'!C34+'[1]28'!C34+'[1]29'!C34</f>
        <v>#REF!</v>
      </c>
      <c r="D29" s="30" t="e">
        <f>'[1]1'!D34+'[1]2'!D34+'[1]4'!D34+'[1]5'!D34+'[1]6'!D34+'[1]7'!D34+'[1]8'!D34+'[1]9'!D34+'[1]10'!D34+'[1]11'!D34+'[1]14'!D34+'[1]16'!D34+'[1]21'!D34+'[1]22'!D34+'[1]23'!D34+'[1]24'!D34+'[1]25'!D34+'[1]26'!D34+'[1]27'!D34+'[1]28'!D34+'[1]29'!D34</f>
        <v>#REF!</v>
      </c>
      <c r="E29" s="30" t="e">
        <f>'[1]1'!E34+'[1]2'!E34+'[1]4'!E34+'[1]5'!E34+'[1]6'!E34+'[1]7'!E34+'[1]8'!E34+'[1]9'!E34+'[1]10'!E34+'[1]11'!E34+'[1]14'!E34+'[1]16'!E34+'[1]21'!E34+'[1]22'!E34+'[1]23'!E34+'[1]24'!E34+'[1]25'!E34+'[1]26'!E34+'[1]27'!E34+'[1]28'!E34+'[1]29'!E34</f>
        <v>#REF!</v>
      </c>
      <c r="F29" s="30" t="e">
        <f>'[1]1'!F34+'[1]2'!F34+'[1]4'!F34+'[1]5'!F34+'[1]6'!F34+'[1]7'!F34+'[1]8'!F34+'[1]9'!F34+'[1]10'!F34+'[1]11'!F34+'[1]14'!F34+'[1]16'!F34+'[1]21'!F34+'[1]22'!F34+'[1]23'!F34+'[1]24'!F34+'[1]25'!F34+'[1]26'!F34+'[1]27'!F34+'[1]28'!F34+'[1]29'!F34</f>
        <v>#REF!</v>
      </c>
      <c r="G29" s="30" t="e">
        <f>'[1]1'!G34+'[1]2'!G34+'[1]4'!G34+'[1]5'!G34+'[1]6'!G34+'[1]7'!G34+'[1]8'!G34+'[1]9'!G34+'[1]10'!G34+'[1]11'!G34+'[1]14'!G34+'[1]16'!G34+'[1]21'!G34+'[1]22'!G34+'[1]23'!G34+'[1]24'!G34+'[1]25'!G34+'[1]26'!G34+'[1]27'!G34+'[1]28'!G34+'[1]29'!G34</f>
        <v>#REF!</v>
      </c>
      <c r="H29" s="30" t="e">
        <f>'[1]1'!H34+'[1]2'!H34+'[1]4'!H34+'[1]5'!H34+'[1]6'!H34+'[1]7'!H34+'[1]8'!H34+'[1]9'!H34+'[1]10'!H34+'[1]11'!H34+'[1]14'!H34+'[1]16'!H34+'[1]21'!H34+'[1]22'!H34+'[1]23'!H34+'[1]24'!H34+'[1]25'!H34+'[1]26'!H34+'[1]27'!H34+'[1]28'!H34+'[1]29'!H34</f>
        <v>#REF!</v>
      </c>
      <c r="I29" s="30" t="e">
        <f>'[1]1'!I34+'[1]2'!I34+'[1]4'!I34+'[1]5'!I34+'[1]6'!I34+'[1]7'!I34+'[1]8'!I34+'[1]9'!I34+'[1]10'!I34+'[1]11'!I34+'[1]14'!I34+'[1]16'!I34+'[1]21'!I34+'[1]22'!I34+'[1]23'!I34+'[1]24'!I34+'[1]25'!I34+'[1]26'!I34+'[1]27'!I34+'[1]28'!I34+'[1]29'!I34</f>
        <v>#REF!</v>
      </c>
      <c r="J29" s="30" t="e">
        <f>'[1]1'!J34+'[1]2'!J34+'[1]4'!J34+'[1]5'!J34+'[1]6'!J34+'[1]7'!J34+'[1]8'!J34+'[1]9'!J34+'[1]10'!J34+'[1]11'!J34+'[1]14'!J34+'[1]16'!J34+'[1]21'!J34+'[1]22'!J34+'[1]23'!J34+'[1]24'!J34+'[1]25'!J34+'[1]26'!J34+'[1]27'!J34+'[1]28'!J34+'[1]29'!J34</f>
        <v>#REF!</v>
      </c>
      <c r="K29" s="30" t="e">
        <f>'[1]1'!K34+'[1]2'!K34+'[1]4'!K34+'[1]5'!K34+'[1]6'!K34+'[1]7'!K34+'[1]8'!K34+'[1]9'!K34+'[1]10'!K34+'[1]11'!K34+'[1]14'!K34+'[1]16'!K34+'[1]21'!K34+'[1]22'!K34+'[1]23'!K34+'[1]24'!K34+'[1]25'!K34+'[1]26'!K34+'[1]27'!K34+'[1]28'!K34+'[1]29'!K34</f>
        <v>#REF!</v>
      </c>
      <c r="L29" s="34"/>
    </row>
    <row r="30" spans="1:14" ht="15.6" hidden="1" customHeight="1" x14ac:dyDescent="0.3">
      <c r="A30" s="41">
        <v>11</v>
      </c>
      <c r="B30" s="42" t="s">
        <v>12</v>
      </c>
      <c r="C30" s="43" t="e">
        <f>'[1]1'!C36+'[1]2'!C36+'[1]4'!C36+'[1]5'!C36+'[1]6'!C36+'[1]7'!C36+'[1]8'!C36+'[1]9'!C36+'[1]10'!C36+'[1]11'!C36+'[1]14'!C36+'[1]16'!C36+'[1]21'!C36+'[1]22'!C36+'[1]23'!C36+'[1]24'!C36+'[1]25'!C36+'[1]26'!C36+'[1]27'!C36+'[1]28'!C36+'[1]29'!C36</f>
        <v>#REF!</v>
      </c>
      <c r="D30" s="44" t="e">
        <f>'[1]1'!D36+'[1]2'!D36+'[1]4'!D36+'[1]5'!D36+'[1]6'!D36+'[1]7'!D36+'[1]8'!D36+'[1]9'!D36+'[1]10'!D36+'[1]11'!D36+'[1]14'!D36+'[1]16'!D36+'[1]21'!D36+'[1]22'!D36+'[1]23'!D36+'[1]24'!D36+'[1]25'!D36+'[1]26'!D36+'[1]27'!D36+'[1]28'!D36+'[1]29'!D36</f>
        <v>#REF!</v>
      </c>
      <c r="E30" s="44" t="e">
        <f>'[1]1'!E36+'[1]2'!E36+'[1]4'!E36+'[1]5'!E36+'[1]6'!E36+'[1]7'!E36+'[1]8'!E36+'[1]9'!E36+'[1]10'!E36+'[1]11'!E36+'[1]14'!E36+'[1]16'!E36+'[1]21'!E36+'[1]22'!E36+'[1]23'!E36+'[1]24'!E36+'[1]25'!E36+'[1]26'!E36+'[1]27'!E36+'[1]28'!E36+'[1]29'!E36</f>
        <v>#REF!</v>
      </c>
      <c r="F30" s="44" t="e">
        <f>'[1]1'!F36+'[1]2'!F36+'[1]4'!F36+'[1]5'!F36+'[1]6'!F36+'[1]7'!F36+'[1]8'!F36+'[1]9'!F36+'[1]10'!F36+'[1]11'!F36+'[1]14'!F36+'[1]16'!F36+'[1]21'!F36+'[1]22'!F36+'[1]23'!F36+'[1]24'!F36+'[1]25'!F36+'[1]26'!F36+'[1]27'!F36+'[1]28'!F36+'[1]29'!F36</f>
        <v>#REF!</v>
      </c>
      <c r="G30" s="44" t="e">
        <f>'[1]1'!G36+'[1]2'!G36+'[1]4'!G36+'[1]5'!G36+'[1]6'!G36+'[1]7'!G36+'[1]8'!G36+'[1]9'!G36+'[1]10'!G36+'[1]11'!G36+'[1]14'!G36+'[1]16'!G36+'[1]21'!G36+'[1]22'!G36+'[1]23'!G36+'[1]24'!G36+'[1]25'!G36+'[1]26'!G36+'[1]27'!G36+'[1]28'!G36+'[1]29'!G36</f>
        <v>#REF!</v>
      </c>
      <c r="H30" s="44" t="e">
        <f>'[1]1'!H36+'[1]2'!H36+'[1]4'!H36+'[1]5'!H36+'[1]6'!H36+'[1]7'!H36+'[1]8'!H36+'[1]9'!H36+'[1]10'!H36+'[1]11'!H36+'[1]14'!H36+'[1]16'!H36+'[1]21'!H36+'[1]22'!H36+'[1]23'!H36+'[1]24'!H36+'[1]25'!H36+'[1]26'!H36+'[1]27'!H36+'[1]28'!H36+'[1]29'!H36</f>
        <v>#REF!</v>
      </c>
      <c r="I30" s="44" t="e">
        <f>'[1]1'!I36+'[1]2'!I36+'[1]4'!I36+'[1]5'!I36+'[1]6'!I36+'[1]7'!I36+'[1]8'!I36+'[1]9'!I36+'[1]10'!I36+'[1]11'!I36+'[1]14'!I36+'[1]16'!I36+'[1]21'!I36+'[1]22'!I36+'[1]23'!I36+'[1]24'!I36+'[1]25'!I36+'[1]26'!I36+'[1]27'!I36+'[1]28'!I36+'[1]29'!I36</f>
        <v>#REF!</v>
      </c>
      <c r="J30" s="44" t="e">
        <f>'[1]1'!J36+'[1]2'!J36+'[1]4'!J36+'[1]5'!J36+'[1]6'!J36+'[1]7'!J36+'[1]8'!J36+'[1]9'!J36+'[1]10'!J36+'[1]11'!J36+'[1]14'!J36+'[1]16'!J36+'[1]21'!J36+'[1]22'!J36+'[1]23'!J36+'[1]24'!J36+'[1]25'!J36+'[1]26'!J36+'[1]27'!J36+'[1]28'!J36+'[1]29'!J36</f>
        <v>#REF!</v>
      </c>
      <c r="K30" s="30" t="e">
        <f>'[1]1'!K36+'[1]2'!K36+'[1]4'!K36+'[1]5'!K36+'[1]6'!K36+'[1]7'!K36+'[1]8'!K36+'[1]9'!K36+'[1]10'!K36+'[1]11'!K36+'[1]14'!K36+'[1]16'!K36+'[1]21'!K36+'[1]22'!K36+'[1]23'!K36+'[1]24'!K36+'[1]25'!K36+'[1]26'!K36+'[1]27'!K36+'[1]28'!K36+'[1]29'!K36</f>
        <v>#REF!</v>
      </c>
      <c r="L30" s="34"/>
    </row>
    <row r="31" spans="1:14" ht="18" customHeight="1" x14ac:dyDescent="0.3">
      <c r="A31" s="37">
        <v>9</v>
      </c>
      <c r="B31" s="38" t="s">
        <v>85</v>
      </c>
      <c r="C31" s="30">
        <v>103</v>
      </c>
      <c r="D31" s="30">
        <v>87</v>
      </c>
      <c r="E31" s="30">
        <v>130</v>
      </c>
      <c r="F31" s="30">
        <v>130</v>
      </c>
      <c r="G31" s="30">
        <v>105</v>
      </c>
      <c r="H31" s="30">
        <v>99</v>
      </c>
      <c r="I31" s="30">
        <v>130</v>
      </c>
      <c r="J31" s="30" t="s">
        <v>95</v>
      </c>
      <c r="K31" s="30" t="e">
        <f>'[1]1'!K38+'[1]2'!K38+'[1]4'!K38+'[1]5'!K38+'[1]6'!K38+'[1]7'!K38+'[1]8'!K38+'[1]9'!K38+'[1]10'!K38+'[1]11'!K38+'[1]14'!K38+'[1]16'!K38+'[1]21'!K38+'[1]22'!K38+'[1]23'!K38+'[1]24'!K38+'[1]25'!K38+'[1]26'!K38+'[1]27'!K38+'[1]28'!K38+'[1]29'!K38</f>
        <v>#REF!</v>
      </c>
      <c r="L31" s="34"/>
      <c r="N31">
        <v>60</v>
      </c>
    </row>
    <row r="32" spans="1:14" ht="18.75" customHeight="1" x14ac:dyDescent="0.3">
      <c r="A32" s="37" t="s">
        <v>54</v>
      </c>
      <c r="B32" s="38" t="s">
        <v>6</v>
      </c>
      <c r="C32" s="30">
        <v>478</v>
      </c>
      <c r="D32" s="30">
        <v>297</v>
      </c>
      <c r="E32" s="30">
        <v>536</v>
      </c>
      <c r="F32" s="30">
        <v>536</v>
      </c>
      <c r="G32" s="30">
        <v>379</v>
      </c>
      <c r="H32" s="30">
        <v>461</v>
      </c>
      <c r="I32" s="30">
        <v>566</v>
      </c>
      <c r="J32" s="30">
        <v>461</v>
      </c>
      <c r="K32" s="30" t="e">
        <f>'[1]1'!K42+'[1]2'!K42+'[1]4'!K42+'[1]5'!K42+'[1]6'!K42+'[1]7'!K42+'[1]8'!K42+'[1]9'!K42+'[1]10'!K42+'[1]11'!K42+'[1]14'!K42+'[1]16'!K42+'[1]21'!K42+'[1]22'!K42+'[1]23'!K42+'[1]24'!K42+'[1]25'!K42+'[1]26'!K42+'[1]27'!K42+'[1]28'!K42+'[1]29'!K42</f>
        <v>#REF!</v>
      </c>
      <c r="L32" s="34"/>
      <c r="N32">
        <v>54</v>
      </c>
    </row>
    <row r="33" spans="1:14" ht="31.2" hidden="1" customHeight="1" x14ac:dyDescent="0.3">
      <c r="A33" s="37">
        <v>16</v>
      </c>
      <c r="B33" s="38" t="s">
        <v>61</v>
      </c>
      <c r="C33" s="30">
        <v>410</v>
      </c>
      <c r="D33" s="30">
        <v>348</v>
      </c>
      <c r="E33" s="30">
        <v>440</v>
      </c>
      <c r="F33" s="30">
        <v>378</v>
      </c>
      <c r="G33" s="30">
        <v>440</v>
      </c>
      <c r="H33" s="30">
        <v>392</v>
      </c>
      <c r="I33" s="30"/>
      <c r="J33" s="30"/>
      <c r="K33" s="30"/>
      <c r="L33" s="34"/>
    </row>
    <row r="34" spans="1:14" ht="31.2" hidden="1" customHeight="1" x14ac:dyDescent="0.3">
      <c r="A34" s="37">
        <v>35</v>
      </c>
      <c r="B34" s="38" t="s">
        <v>41</v>
      </c>
      <c r="C34" s="30"/>
      <c r="D34" s="30"/>
      <c r="E34" s="30"/>
      <c r="F34" s="30"/>
      <c r="G34" s="30"/>
      <c r="H34" s="30"/>
      <c r="I34" s="30"/>
      <c r="J34" s="30"/>
      <c r="K34" s="30"/>
      <c r="L34" s="34"/>
    </row>
    <row r="35" spans="1:14" ht="15.6" x14ac:dyDescent="0.3">
      <c r="A35" s="37">
        <v>16</v>
      </c>
      <c r="B35" s="38" t="s">
        <v>61</v>
      </c>
      <c r="C35" s="30">
        <v>440</v>
      </c>
      <c r="D35" s="30">
        <v>348</v>
      </c>
      <c r="E35" s="30">
        <v>440</v>
      </c>
      <c r="F35" s="30">
        <v>440</v>
      </c>
      <c r="G35" s="30">
        <v>378</v>
      </c>
      <c r="H35" s="30">
        <v>392</v>
      </c>
      <c r="I35" s="50">
        <v>440</v>
      </c>
      <c r="J35" s="50">
        <v>392</v>
      </c>
      <c r="K35" s="34"/>
      <c r="L35" s="34"/>
      <c r="N35">
        <v>506</v>
      </c>
    </row>
    <row r="36" spans="1:14" ht="18.75" customHeight="1" x14ac:dyDescent="0.3">
      <c r="A36" s="68" t="s">
        <v>86</v>
      </c>
      <c r="B36" s="69"/>
      <c r="C36" s="30"/>
      <c r="D36" s="30"/>
      <c r="E36" s="30"/>
      <c r="F36" s="30"/>
      <c r="G36" s="30"/>
      <c r="H36" s="30"/>
      <c r="I36" s="50"/>
      <c r="J36" s="50"/>
      <c r="K36" s="34"/>
      <c r="L36" s="34"/>
      <c r="N36">
        <v>103</v>
      </c>
    </row>
    <row r="37" spans="1:14" ht="19.5" customHeight="1" x14ac:dyDescent="0.3">
      <c r="A37" s="68" t="s">
        <v>87</v>
      </c>
      <c r="B37" s="69"/>
      <c r="C37" s="31">
        <v>103</v>
      </c>
      <c r="D37" s="31">
        <f>D39+D40</f>
        <v>89</v>
      </c>
      <c r="E37" s="31">
        <f>E39+E40</f>
        <v>100</v>
      </c>
      <c r="F37" s="31">
        <v>100</v>
      </c>
      <c r="G37" s="31">
        <v>84</v>
      </c>
      <c r="H37" s="31">
        <f>H39+H40</f>
        <v>100</v>
      </c>
      <c r="I37" s="51">
        <v>100</v>
      </c>
      <c r="J37" s="51">
        <v>100</v>
      </c>
      <c r="K37" s="34"/>
      <c r="L37" s="34"/>
      <c r="N37">
        <v>255</v>
      </c>
    </row>
    <row r="38" spans="1:14" ht="18" customHeight="1" x14ac:dyDescent="0.3">
      <c r="A38" s="61" t="s">
        <v>24</v>
      </c>
      <c r="B38" s="62"/>
      <c r="C38" s="30"/>
      <c r="D38" s="30"/>
      <c r="E38" s="30"/>
      <c r="F38" s="30"/>
      <c r="G38" s="30"/>
      <c r="H38" s="30"/>
      <c r="I38" s="50"/>
      <c r="J38" s="50"/>
      <c r="K38" s="45"/>
      <c r="L38" s="34"/>
      <c r="N38">
        <v>28</v>
      </c>
    </row>
    <row r="39" spans="1:14" ht="15.6" x14ac:dyDescent="0.3">
      <c r="A39" s="46">
        <v>1</v>
      </c>
      <c r="B39" s="47" t="s">
        <v>88</v>
      </c>
      <c r="C39" s="29">
        <v>61</v>
      </c>
      <c r="D39" s="29">
        <v>49</v>
      </c>
      <c r="E39" s="29">
        <v>60</v>
      </c>
      <c r="F39" s="29">
        <v>60</v>
      </c>
      <c r="G39" s="29">
        <v>54</v>
      </c>
      <c r="H39" s="29">
        <v>60</v>
      </c>
      <c r="I39" s="50">
        <v>60</v>
      </c>
      <c r="J39" s="50">
        <v>60</v>
      </c>
      <c r="K39" s="34"/>
      <c r="L39" s="34"/>
      <c r="N39">
        <v>903</v>
      </c>
    </row>
    <row r="40" spans="1:14" ht="15.6" x14ac:dyDescent="0.3">
      <c r="A40" s="46">
        <v>2</v>
      </c>
      <c r="B40" s="47" t="s">
        <v>11</v>
      </c>
      <c r="C40" s="29">
        <v>42</v>
      </c>
      <c r="D40" s="29">
        <v>40</v>
      </c>
      <c r="E40" s="29">
        <v>40</v>
      </c>
      <c r="F40" s="29">
        <v>40</v>
      </c>
      <c r="G40" s="29">
        <v>30</v>
      </c>
      <c r="H40" s="29">
        <v>40</v>
      </c>
      <c r="I40" s="50">
        <v>40</v>
      </c>
      <c r="J40" s="50" t="s">
        <v>96</v>
      </c>
      <c r="K40" s="34"/>
      <c r="L40" s="34"/>
      <c r="N40">
        <v>26</v>
      </c>
    </row>
    <row r="41" spans="1:14" x14ac:dyDescent="0.25">
      <c r="N41">
        <v>25</v>
      </c>
    </row>
    <row r="42" spans="1:14" x14ac:dyDescent="0.25">
      <c r="N42">
        <v>478</v>
      </c>
    </row>
    <row r="43" spans="1:14" x14ac:dyDescent="0.25">
      <c r="N43">
        <v>440</v>
      </c>
    </row>
    <row r="45" spans="1:14" x14ac:dyDescent="0.25">
      <c r="N45">
        <f>SUM(N8:N44)</f>
        <v>4670</v>
      </c>
    </row>
  </sheetData>
  <mergeCells count="15">
    <mergeCell ref="G1:J1"/>
    <mergeCell ref="A2:K2"/>
    <mergeCell ref="A5:A6"/>
    <mergeCell ref="B5:B6"/>
    <mergeCell ref="C5:E5"/>
    <mergeCell ref="A9:B9"/>
    <mergeCell ref="A38:B38"/>
    <mergeCell ref="A3:J3"/>
    <mergeCell ref="F5:H5"/>
    <mergeCell ref="I4:K4"/>
    <mergeCell ref="I5:J5"/>
    <mergeCell ref="A36:B36"/>
    <mergeCell ref="A37:B37"/>
    <mergeCell ref="A7:B7"/>
    <mergeCell ref="A8:B8"/>
  </mergeCells>
  <phoneticPr fontId="1" type="noConversion"/>
  <pageMargins left="1.1023622047244095" right="0.70866141732283472" top="0.74803149606299213" bottom="0.74803149606299213" header="0.31496062992125984" footer="0.31496062992125984"/>
  <pageSetup paperSize="9" scale="84" orientation="landscape"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Додаток2 (2)</vt:lpstr>
      <vt:lpstr>Додаток 1</vt:lpstr>
      <vt:lpstr>'Додаток 1'!Область_друку</vt:lpstr>
      <vt:lpstr>'Додаток2 (2)'!Область_друку</vt:lpstr>
    </vt:vector>
  </TitlesOfParts>
  <Company>MoBIL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Людмила Заїка</cp:lastModifiedBy>
  <cp:lastPrinted>2024-11-08T09:59:34Z</cp:lastPrinted>
  <dcterms:created xsi:type="dcterms:W3CDTF">2013-06-07T12:09:27Z</dcterms:created>
  <dcterms:modified xsi:type="dcterms:W3CDTF">2024-11-22T07:44:50Z</dcterms:modified>
</cp:coreProperties>
</file>