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21300" yWindow="9600" windowWidth="7500" windowHeight="6000"/>
  </bookViews>
  <sheets>
    <sheet name="завд-2021-2023" sheetId="1" r:id="rId1"/>
  </sheets>
  <definedNames>
    <definedName name="_xlnm._FilterDatabase" localSheetId="0" hidden="1">'завд-2021-2023'!$D$1:$H$6548</definedName>
    <definedName name="_xlnm.Print_Titles" localSheetId="0">'завд-2021-2023'!$7:$10</definedName>
    <definedName name="_xlnm.Print_Area" localSheetId="0">'завд-2021-2023'!$A$1:$I$66</definedName>
  </definedNames>
  <calcPr calcId="145621"/>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H59" i="1" l="1"/>
  <c r="H16" i="1" l="1"/>
  <c r="H52" i="1"/>
  <c r="H36" i="1" l="1"/>
  <c r="F65" i="1" l="1"/>
  <c r="H56" i="1" l="1"/>
  <c r="H58" i="1"/>
  <c r="H46" i="1"/>
  <c r="H47" i="1"/>
  <c r="H48" i="1"/>
  <c r="H49" i="1"/>
  <c r="H50" i="1"/>
  <c r="H51" i="1"/>
  <c r="H54" i="1"/>
  <c r="H55" i="1"/>
  <c r="H45" i="1"/>
  <c r="H39" i="1"/>
  <c r="H40" i="1"/>
  <c r="H34" i="1"/>
  <c r="H35" i="1"/>
  <c r="H33" i="1"/>
  <c r="H21" i="1"/>
  <c r="H22" i="1"/>
  <c r="H23" i="1"/>
  <c r="H24" i="1"/>
  <c r="H25" i="1"/>
  <c r="H26" i="1"/>
  <c r="H27" i="1"/>
  <c r="H29" i="1"/>
  <c r="H30" i="1"/>
  <c r="H31" i="1"/>
  <c r="H20" i="1"/>
  <c r="H17" i="1"/>
  <c r="H18" i="1"/>
  <c r="G65" i="1"/>
  <c r="E65" i="1"/>
  <c r="H65" i="1" l="1"/>
</calcChain>
</file>

<file path=xl/sharedStrings.xml><?xml version="1.0" encoding="utf-8"?>
<sst xmlns="http://schemas.openxmlformats.org/spreadsheetml/2006/main" count="208" uniqueCount="118">
  <si>
    <t>Завдання (роботи)</t>
  </si>
  <si>
    <t>Відповідальні виконавці завдання (робіт)</t>
  </si>
  <si>
    <t>Очікувані результати</t>
  </si>
  <si>
    <t>обласний бюджет</t>
  </si>
  <si>
    <t>Рівненська обласна рада</t>
  </si>
  <si>
    <t>Забезпечення гарантованого підключення до широкосмугового інтернет-доступу віддалених населених пунктів області</t>
  </si>
  <si>
    <t>ВСЬОГО</t>
  </si>
  <si>
    <t>Департамент фінансів обласної державної адміністрації</t>
  </si>
  <si>
    <t>Підвищення ефективності використання коштів обласного та місцевих бюджетів на заходи з упровадження інформаційних технологій</t>
  </si>
  <si>
    <t>Розділ 4. Цифрові можливості</t>
  </si>
  <si>
    <t>Розділ 6. Організація технічного захисту інформації</t>
  </si>
  <si>
    <t>Створення умов для залучення коштів державних та міжнародних організацій для реалізації заходів інформатизації області</t>
  </si>
  <si>
    <t>1.2. Організація оцінки стану інформатизації регіону</t>
  </si>
  <si>
    <t>1.1. Організаційне та методичне забезпечення Програми, координація робіт з інформатизації області</t>
  </si>
  <si>
    <t>1.5. Організація навчання мешканців області навичкам ІТ-технологій</t>
  </si>
  <si>
    <t>1.6. Впровадження онлайн-інструментів для освітніх процесів у загальноосвітніх навчальних закладах</t>
  </si>
  <si>
    <t>2.1. Оснащення (придбання, монтаж, налаштування тощо) аудіовізуальним, презентаційним та інженерним обладнанням приміщень для проведення заходів</t>
  </si>
  <si>
    <t>2.2. Розширення, модернізація та підтримка системи інтерактивного зв’язку</t>
  </si>
  <si>
    <t>2.3. Побудова та модернізація локальних обчислювальних мереж або структурованих кабельних систем</t>
  </si>
  <si>
    <t>2.4. Придбання/ оновлення засобів інформатизації</t>
  </si>
  <si>
    <t>2.5. Придбання ліцензійного програмного забезпечення, поновлення ліцензій раніше придбаного програмного забезпечення</t>
  </si>
  <si>
    <t>2.7. Підтримка безперервного функціонування існуючих телекомунікаційних систем</t>
  </si>
  <si>
    <t>3.1. Розвиток Геопорталу відкритих даних області</t>
  </si>
  <si>
    <t>4.4. Стимулювати відкриття центрів підтримки підприємництва разом з консалтинговими зонами "Дія. Бізнес" в територіальних громадах з метою розвитку бізнесу, збільшення надходження інвестицій</t>
  </si>
  <si>
    <t>4.5. Запровадження систем електронної освіти у закладах загальної середньої освіти: ведення шкільних електронних журналів та щоденників</t>
  </si>
  <si>
    <t>6.1. Забезпечення технічного захисту інформації в інформаційно- телекомунікаційних системах органів виконавчої влади та органів місцевого самоврядування області</t>
  </si>
  <si>
    <t>4.1. Запровадження
е-послуг в рамках власних повноважень органів місцевого самоврядування</t>
  </si>
  <si>
    <t>2.8. Підтримка безперебійного функціонування серверної інфраструктури,
телекомунікаційної мережі та існуючих інформаційних систем області</t>
  </si>
  <si>
    <t>Розділ 2.  Розвиток інформаційної інфраструктури області</t>
  </si>
  <si>
    <t>Розділ 3. Створення інфраструктури відкритих даних області</t>
  </si>
  <si>
    <t xml:space="preserve">4.2. Запровадження  та розвиток проєктів 
е-демократії, сприяння  реалізації інформаційної кампанії щодо переваг використання інструментів е-демократії </t>
  </si>
  <si>
    <t>Залучення громадян до процесів прийняття та оцінювання управлінських рішень області шляхом широкого застосування інформаційно-комунікаційних технологій. 
Популяризація інструментів електронної демократії серед громадян і суб’єктів владних повноважень</t>
  </si>
  <si>
    <t>5.4. Упровадження пілотних проєктів із реалізації електронних сервісів та систем у місцевих органах виконавчої влади,  органах місцевого самоврядування, територіальних громадах</t>
  </si>
  <si>
    <t>1.3. Цифрова освіта держслужбовців та посадових осіб органів місцевого самоврядування</t>
  </si>
  <si>
    <t>Розділ 1. Організаційне та методичне забезпечення реалізації Програми</t>
  </si>
  <si>
    <t>Строки виконання</t>
  </si>
  <si>
    <t>Джерела фінансування</t>
  </si>
  <si>
    <t>Усього</t>
  </si>
  <si>
    <t>обласний бюджет, місцеві бюджети</t>
  </si>
  <si>
    <t xml:space="preserve">Рівненська обласна державна адміністрація, структурні підрозділи обласної державної адміністрації, Рівненська обласна рада, районні ради, районні державні адміністрації, територіальні громади </t>
  </si>
  <si>
    <t>Розділ 5. Розвиток технологій  е-урядування в органах виконавчої влади та органах місцевого самоврядування</t>
  </si>
  <si>
    <t>місцеві бюджети</t>
  </si>
  <si>
    <t>в межах наявного фінансового ресурсу</t>
  </si>
  <si>
    <t>Проведення щорічної інвентаризації інформаційних та програмно-технічних ресурсів органів виконавчої влади та органів місцевого самоврядування області, оцінка стану цифрового розвитку галузі освіти, культури, охорони здоров’я тощо</t>
  </si>
  <si>
    <t>Забезпечення навчання та підвищення кваліфікації публічних службовців та депутатів місцевих рад щодо цифрових технологій, підвищення кваліфікації персоналу профільних підрозділів з цифрової трансформації. Підвищення рівня цифрової грамотності працівників через запровадження спеціальних навчальних програм</t>
  </si>
  <si>
    <t>Підвищення професійного рівня відповідальних працівників щодо забезпечення захисту даних.  Проведення регулярних навчань щодо надзвичайних ситуацій та інцидентів у кіберпросторі</t>
  </si>
  <si>
    <t>Адміністрування домену edu.rv.gov.ua . Навчання ІТ адміністраторів шкіл роботі з системою. Створення навчальної програми для викладачів та проведення навчання для всіх вчителів шкіл області. Збір інформації про стан інформатизації закладів</t>
  </si>
  <si>
    <t>Забезпечення безперебійної роботи та технічна підтримка онлайн-трансляцій</t>
  </si>
  <si>
    <t>Підвищення надійності і безвідмовної роботи серверної та мережевої інфраструктури та забезпечення керованості телекомунікаційної мережі</t>
  </si>
  <si>
    <t>Придбання програмного забезпечення згідно із Законом України “Про авторське право і суміжні права”. Дотримання вимог законодавства у сфері інтелектуальної власності, впровадження ліцензійного програмного забезпечення в органах виконавчої влади та органах місцевого самоврядування</t>
  </si>
  <si>
    <t>Підвищення зручності користування та покращення доступу до інформації на веб-сайтах органів місцевого самоврядування.  Забезпечення їх безперебійної роботи та технічна підтримка</t>
  </si>
  <si>
    <t>Проведення реінжинірингу послуг та переведення їх у електронний вигляд, в рамках власних повноважень органів місцевого самоврядування.
Підвищення ефективності роботи місцевих органів виконавчої влади та органів місцевого самоврядування</t>
  </si>
  <si>
    <t>Забезпечення електронного документообігу в органах виконавчої влади та органах місцевого самоврядування області. Забезпечення ефективного впровадження Закону України „Про електронні документи та електронний документообіг” у місцевих органах виконавчої влади та органах місцевого самоврядування області. Поширення системи електронного документообігу на територіальні громади, сільські та селищні ради області. Автоматизація (цифровізація) адміністративних процесів в місцевих органах виконавчої влади та сприяння цьому в органах місцевого самоврядування</t>
  </si>
  <si>
    <t>Забезпечення безперебійної роботи існуючої системи електронного документообігу</t>
  </si>
  <si>
    <t>Забезпечення розвитку сучасних електронних сервісів та систем у місцевих органах виконавчої влади,  органах місцевого самоврядування. 
Впровадження електронних сервісів для громадян  у сфері освіти, охорони здоров'я, культури тощо</t>
  </si>
  <si>
    <t xml:space="preserve">Комунальний заклад "Регіональний інформаційно - комп’ютерний центр" Рівненської обласної ради </t>
  </si>
  <si>
    <t>Забезпечення використання та адміністрування національного порталу для підприємців "Дія. Бізнес" для інформування підприємців про можливості в регіоні, а також про наявні організації підтримки бізнесу регіону; сприяти проведенню публічно-приватного діалогу між владою та підприємництвом</t>
  </si>
  <si>
    <t>2.6. Розвиток широкосмугового доступу до мережі інтернет у віддалених населених пунктах</t>
  </si>
  <si>
    <t>3.2. Сприяння розвитку платформ та офіційних сайтів або порталів органів місцевого самоврядування, їх модернізація та технічна підтримка</t>
  </si>
  <si>
    <t>Орієнтовні обсяги фінансування за роками, тис. гривень</t>
  </si>
  <si>
    <t xml:space="preserve">5.3. Підключення до Системи електронної взаємодії органів виконавчої влади (СЕВ ОВВ)
</t>
  </si>
  <si>
    <t>5.1. Розвиток систем
 е-документообігу в місцевих органах виконавчої влади та сприяння впровадженню систем е-документообігу в органах місцевого самоврядування</t>
  </si>
  <si>
    <t>4.3. Сприяння запровадженню комплексної послуги 
“е-Малятко” в Рівненській області</t>
  </si>
  <si>
    <t>5.2. Підтримка функціонування систем
 е-документообігу в місцевих органах виконавчої влади та сприяння впровадженню систем е-документообігу в органах місцевого самоврядування</t>
  </si>
  <si>
    <t xml:space="preserve">Забезпечення функціонування регіональних інформаційно-телекомунікаційних систем органів виконавчої влади та місцевого самоврядування області </t>
  </si>
  <si>
    <t>"ІІ. ЗАВДАННЯ НА 2021 - 2023 РОКИ</t>
  </si>
  <si>
    <t>Забезпечення безперебійної роботи системи Геопорталу відкритих даних області, в т.ч. технічне обслуговування, супровід, модернізація та адміністрування, розробка додаткових модулів для забезпечення наповнення порталу відкритими даними</t>
  </si>
  <si>
    <t>".</t>
  </si>
  <si>
    <t>2021 - 2023 роки</t>
  </si>
  <si>
    <t>1.4. Організація навчання з технічного захисту інформації та інформаційної безпеки</t>
  </si>
  <si>
    <t xml:space="preserve">Структурні підрозділи обласної державної адміністрації, районні державні адміністрації, районні ради, територіальні громади </t>
  </si>
  <si>
    <t>Підвищення надійності та безперервної роботи існуючих інформаційних систем. Забезпечення необхідного рівня надійності функціонування та резервування обладнання обласного дата центру, можливості нарощування потужності обласного дата центру з урахуванням подальшого розширення (масштабування) ІТ-обладнання</t>
  </si>
  <si>
    <t>Районні державні адміністрації, районні ради, територіальні громади</t>
  </si>
  <si>
    <t>Департамент цифрової трансформації та суспільних комунікацій обласної державної адміністрації</t>
  </si>
  <si>
    <t>Забезпечення умов для користування комплексною системою цифрових послуг         "е-Малятко", які входять в загальнодержавний онлайн-сервіс "Дія", і можуть бути отримані як через Інтернет, так і офлайн</t>
  </si>
  <si>
    <t>Підвищення якості впровадження електронних систем  в освітньому процесі. Створення комфортних умов навчання та роботи на основі постійної взаємодії всіх учасників освітнього процесу (учнів, учителів, батьків) з використанням сучасних інформаційних електронних систем</t>
  </si>
  <si>
    <t>Автоматизація (цифровізація) адміністративних процесів в місцевих органах виконавчої влади та сприяння цьому в органах місцевого самоврядування. Інтеграція СЕД з модулем НПА СЕВ ОВВ</t>
  </si>
  <si>
    <t xml:space="preserve">Департамент економічного розвитку і торгівлі обласної державної адміністрації, районні державні адміністрації, районні ради, територіальні громади </t>
  </si>
  <si>
    <t>Розроблення та інтеграція порталів відкритих даних органів місцевого самоврядування до Єдиного державного вебпорталу відкритих даних, в т.ч. системи обліку публічної інформації</t>
  </si>
  <si>
    <t>Забезпечення електронного документообігу в органах виконавчої влади та органах місцевого самоврядування області. 
Підключення до СЕВ ОВВ структурних підрозділів облдержадміністрації, органів місцевого самоврядування</t>
  </si>
  <si>
    <t>Забезпечення інформаційної безпеки у процесі використання інформаційно-комунікаційних технологій, дотримання вимог чинного законодавства в галузі технічного захисту інформації при її обробці. Обстеження об’єктів інформаційної діяльності, створення комплексних систем захисту в автоматизованих системах, організація доступу до мережі Інтернет через захищені вузли інтернет доступу</t>
  </si>
  <si>
    <t xml:space="preserve">Забезпечення підвищення рівня цифрової грамотності населення області, зокрема через проєкт "Дія. Цифрова освіта". Забезпечення популяризації цифрової освіти та інформаційної підтримки проведення навчальних заходів з підвищення рівня цифрової грамотності в територіальних громадах області </t>
  </si>
  <si>
    <t>Департамент освіти і науки обласної державної адміністрації, комунальний навчальний  заклад "Рівненський обласний центр перепідготовки та підвищення кваліфікації працівників органів державної влади,  органів місцевого самоврядування, державних підприємств, установ та організацій"</t>
  </si>
  <si>
    <t xml:space="preserve">Департамент цифрової трансформації та суспільних комунікацій обласної державної адміністрації, департамент освіти і науки обласної державної адміністрації, районні державні адміністрації, територіальні громади, комунальний навчальний  заклад "Рівненський обласний центр перепідготовки та підвищення кваліфікації працівників органів державної влади,  органів місцевого самоврядування, державних підприємств, установ та організацій", комунальний заклад "Регіональний інформаційно - комп’ютерний центр" Рівненської обласної ради
</t>
  </si>
  <si>
    <t>Департамент освіти і науки обласної державної адміністрації</t>
  </si>
  <si>
    <t>Забезпечення необхідного рівня надійності функціонування онлайн-трансляцій нарад, сесій, комісій. Оновлення обладнання для відеоконференцій</t>
  </si>
  <si>
    <t>державний бюджет</t>
  </si>
  <si>
    <t>Придбання сучасних автоматизованих систем одержання, оброблення та зберігання інформації місцевих органів виконавчої влади та органів місцевого самоврядування</t>
  </si>
  <si>
    <t>Рівненська обласна державна адміністрація, структурні підрозділи обласної державної адміністрації, Рівненська обласна рада, районні державні адміністрації, територіальні громади</t>
  </si>
  <si>
    <t>Рівненська обласна рада, районні ради, територіальні громади, Департамент екології та природних ресурсів обласної державної адміністрації</t>
  </si>
  <si>
    <t xml:space="preserve">Департамент цифрової трансформації та суспільних комунікацій обласної державної адміністрації, Рівненська обласна рада, комунальний заклад "Регіональний інформаційно - комп’ютерний центр" Рівненської обласної ради 
</t>
  </si>
  <si>
    <t xml:space="preserve">Департамент цифрової трансформації та суспільних комунікацій обласної державної адміністрації, Рівненська обласна рада, департамент освіти і науки обласної державної адміністрації, комунальний навчальний  заклад "Рівненський обласний центр перепідготовки та підвищення кваліфікації працівників органів державної влади,  органів місцевого самоврядування, державних підприємств, установ та організацій", комунальний заклад "Регіональний інформаційно - комп’ютерний центр" Рівненської обласної ради 
</t>
  </si>
  <si>
    <t xml:space="preserve">Департамент цифрової трансформації та суспільних комунікацій обласної державної адміністрації, структурні підрозділи обласної державної адміністрації, Рівненська обласна рада, районні державні адміністрації, територіальні громади, комунальний заклад "Регіональний інформаційно - комп’ютерний центр" Рівненської обласної ради </t>
  </si>
  <si>
    <t xml:space="preserve">Департамент цифрової трансформації та суспільних комунікацій обласної державної адміністрації, Рівненська обласна рада, районні державні адміністрації, районні ради, територіальні громади </t>
  </si>
  <si>
    <t xml:space="preserve">Департамент цифрової трансформації та суспільних комунікацій обласної державної адміністрації, структурні підрозділи обласної державної адміністрації, Рівненська обласна рада, районні державні адміністрації, районні ради, територіальні громади </t>
  </si>
  <si>
    <t>5.5. Підтримка та співфінансування спільних проєктів (програм), спрямованих  на розвиток е-урядування, з державними, міжнародними,  громадськими організаціями (фондами)</t>
  </si>
  <si>
    <t>Департамент цифрової трансформації та суспільних комунікацій обласної державної адміністрації, Рівненська обласна рада, комунальний заклад “Регіональний інформаційно-комп’ютерний центр” Рівненської обласної ради</t>
  </si>
  <si>
    <t xml:space="preserve">Забезпечення доступу до відкритих даних області. Створення системи обліку комунальної власності. Забезпечення можливості проведення аналізу господарської та фінансової діяльності комунальних підприємств та закладів для оперативного прийняття управлінських рішень, шляхом візуалізації систематизованих даних про комунальне майно (рухоме та нерухоме), виконання показників фінансового плану комунального підприємства або закладу, використання бюджетних коштів, забезпеченість кадровими та фінансовими ресурсами. 
Забезпечення безперебійної роботи та технічна підтримка системи.
</t>
  </si>
  <si>
    <t>3.3 Створення системи моніторингу комунальної власності</t>
  </si>
  <si>
    <t xml:space="preserve">5.6. Запровадження та підтримка системи телемедичних сервісів Рівненської області </t>
  </si>
  <si>
    <t>Підвищення стандартів надання медичних послуг через галузеву цифровізацію. Забезпечення налагодження зв'язку зі спеціалізованими закладами охорони здоров'я передачі медичних даних обстежень пацієнтів від медичних закладів області. Диспетчерезація телемедичних сервісів, технічна підтримка та обслуговування апаратних та програмних телемедичних комплексів. Підключення комунального підприємства "Обласний центр екстреної медичної допомоги та медицини катастроф" Рівненської обласної ради до телемедичного вузла області.
Забезпечення безперебійної роботи та технічна підтримка системи.</t>
  </si>
  <si>
    <t>Комунальний заклад "Регіональний інформаційно - комп’ютерний центр" Рівненської обласної ради, структурні підрозділи обласної державної адміністрації</t>
  </si>
  <si>
    <t>Департамент цифрової трансформації та суспільних комунікацій обласної державної адміністрації, департамент цивільного захисту та охорони здоров’я населення обласної державної адміністрації, комунальний заклад "Рівненський інформаційно-комп'ютерний центр" Рівненської обласної ради</t>
  </si>
  <si>
    <t>Департамент цифрової трансформації та суспільних комунікацій обласної державної адміністрації, департамент економічного розвитку і торгівлі обласної державної адміністрації</t>
  </si>
  <si>
    <t>Рівненська обласна державна адміністрація, структурні підрозділи обласної державної адміністрації, Рівненська обласна рада, Комунальний заклад "Рівненський інформаційно-комп'ютерний центр" Рівненської обласної ради</t>
  </si>
  <si>
    <t>6.2 Організація захисту інформації (кібербезпека та кіберзахист) у телекомунікаційному середовищі області. Створення захищеної комп’ютерної інфраструктури в районних державних адміністраціях.</t>
  </si>
  <si>
    <t>Рівненська обласна державна адміністрація, структурні підрозділи обласної державної адміністрації, Рівненська обласна рада, районні державні адміністрації, комунальний заклад "Регіональний інформаційно-комп'ютерний центр" Рівненської обласної ради</t>
  </si>
  <si>
    <t>Територіальні громади, комунальний заклад "Регіональний інформаційно-комп'ютерний центр" Рівненської обласної ради</t>
  </si>
  <si>
    <t>Створення системи попередження та припинення кібератак (кіберінцидентів) ОВВ та ОМС, в т.ч. комплектуючі, запуск, налаштування, впровадження та обслуговування системи до кінця 2022 року. Забезпечення дотримання законодавства щодо технічного та криптографічного захисту інформації та кібербезпеки.</t>
  </si>
  <si>
    <t>6.3 Створення підрозділів з технічного захисту на різних рівнях ОВВ та ОМС</t>
  </si>
  <si>
    <t>6.4 Оцінка та підвищення навичок у сфері захисту даних (інформаційної безпеки) на різних рівнях у ОВВ та ОМС</t>
  </si>
  <si>
    <t>6.5 Розроблення методичних рекомендацій щодо кіберзахисту на різних рівнях у ОВВ та ОМС</t>
  </si>
  <si>
    <t>Департамент цифрової трансформації та суспільних комунікацій обласної державної адміністрації, комунальний заклад "Регіональний інформаційно-комп'ютерний центр" Рівненської обласної ради</t>
  </si>
  <si>
    <t>Призначення відповідальних за технічний захист інформації у структурних підрозділах ОДА та ОМС.</t>
  </si>
  <si>
    <t>Організація навчання як відповідальних працівників, так і працюючих в ОВВ та ОМС навичкам з кібербезпеки. Проведення навчань щодо надзвичайних ситуацій та інцидентів у кіберпросторі.</t>
  </si>
  <si>
    <t>Методичне забезпечення покращення результативності захисту даних на різних рівнях (рядовий працівник, керівник, відповідальний за технічний захист інформації). Встановлення вимог до аудиторів інформаційної безпеки.</t>
  </si>
  <si>
    <t>Рівненська обласна рада, Комунальний заклад "Регіональний інформаційно - комп’ютерний центр" Рівненської обласної ради, районні державні адміністрації, районні ради, територіальні громади</t>
  </si>
  <si>
    <r>
      <t>2.  Розділ II "Завдання на 2021 – 2023 роки"</t>
    </r>
    <r>
      <rPr>
        <b/>
        <sz val="14"/>
        <color theme="1"/>
        <rFont val="Times New Roman"/>
        <family val="1"/>
        <charset val="204"/>
      </rPr>
      <t xml:space="preserve"> </t>
    </r>
    <r>
      <rPr>
        <sz val="14"/>
        <color theme="1"/>
        <rFont val="Times New Roman"/>
        <family val="1"/>
        <charset val="204"/>
      </rPr>
      <t>Програми</t>
    </r>
    <r>
      <rPr>
        <b/>
        <sz val="14"/>
        <color theme="1"/>
        <rFont val="Times New Roman"/>
        <family val="1"/>
        <charset val="204"/>
      </rPr>
      <t xml:space="preserve"> </t>
    </r>
    <r>
      <rPr>
        <sz val="14"/>
        <color theme="1"/>
        <rFont val="Times New Roman"/>
        <family val="1"/>
        <charset val="204"/>
      </rPr>
      <t xml:space="preserve">викласти у такій редакції: </t>
    </r>
  </si>
</sst>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1"/>
      <color theme="1"/>
      <name val="Calibri"/>
      <family val="2"/>
      <charset val="204"/>
      <scheme val="minor"/>
    </font>
    <font>
      <sz val="8"/>
      <name val="Calibri"/>
      <family val="2"/>
      <charset val="204"/>
    </font>
    <font>
      <sz val="12"/>
      <color indexed="8"/>
      <name val="Times New Roman"/>
      <family val="1"/>
      <charset val="204"/>
    </font>
    <font>
      <sz val="11"/>
      <name val="Times New Roman"/>
      <family val="1"/>
      <charset val="204"/>
    </font>
    <font>
      <b/>
      <sz val="11"/>
      <name val="Times New Roman"/>
      <family val="1"/>
      <charset val="204"/>
    </font>
    <font>
      <b/>
      <sz val="12"/>
      <name val="Times New Roman"/>
      <family val="1"/>
      <charset val="204"/>
    </font>
    <font>
      <sz val="11"/>
      <name val="Calibri"/>
      <family val="2"/>
      <charset val="204"/>
    </font>
    <font>
      <sz val="10"/>
      <name val="Times New Roman"/>
      <family val="1"/>
      <charset val="204"/>
    </font>
    <font>
      <sz val="12"/>
      <name val="Times New Roman"/>
      <family val="1"/>
      <charset val="204"/>
    </font>
    <font>
      <sz val="14"/>
      <color indexed="8"/>
      <name val="Times New Roman"/>
      <family val="1"/>
      <charset val="204"/>
    </font>
    <font>
      <sz val="11"/>
      <color indexed="8"/>
      <name val="Times New Roman"/>
      <family val="1"/>
      <charset val="204"/>
    </font>
    <font>
      <b/>
      <sz val="12"/>
      <color indexed="8"/>
      <name val="Times New Roman"/>
      <family val="1"/>
      <charset val="204"/>
    </font>
    <font>
      <sz val="11"/>
      <color theme="1"/>
      <name val="Times New Roman"/>
      <family val="1"/>
      <charset val="204"/>
    </font>
    <font>
      <sz val="12"/>
      <color theme="1"/>
      <name val="Times New Roman"/>
      <family val="1"/>
      <charset val="204"/>
    </font>
    <font>
      <b/>
      <sz val="16"/>
      <name val="Times New Roman"/>
      <family val="1"/>
      <charset val="204"/>
    </font>
    <font>
      <sz val="14"/>
      <color theme="1"/>
      <name val="Times New Roman"/>
      <family val="1"/>
      <charset val="204"/>
    </font>
    <font>
      <sz val="14"/>
      <name val="Times New Roman"/>
      <family val="1"/>
      <charset val="204"/>
    </font>
    <font>
      <b/>
      <sz val="14"/>
      <name val="Times New Roman"/>
      <family val="1"/>
      <charset val="204"/>
    </font>
    <font>
      <b/>
      <sz val="14"/>
      <color theme="1"/>
      <name val="Times New Roman"/>
      <family val="1"/>
      <charset val="204"/>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1">
    <xf numFmtId="0" fontId="0" fillId="0" borderId="0"/>
  </cellStyleXfs>
  <cellXfs count="69">
    <xf numFmtId="0" fontId="0" fillId="0" borderId="0" xfId="0"/>
    <xf numFmtId="0" fontId="6" fillId="0" borderId="0" xfId="0" applyFont="1" applyFill="1" applyAlignment="1">
      <alignment horizontal="left" vertical="top" wrapText="1"/>
    </xf>
    <xf numFmtId="0" fontId="6" fillId="0" borderId="0" xfId="0" applyFont="1" applyFill="1" applyAlignment="1">
      <alignment horizontal="center" vertical="top" wrapText="1"/>
    </xf>
    <xf numFmtId="0" fontId="2" fillId="0" borderId="0" xfId="0" applyFont="1" applyFill="1" applyBorder="1" applyAlignment="1">
      <alignment vertical="top" wrapText="1"/>
    </xf>
    <xf numFmtId="0" fontId="5" fillId="0" borderId="1" xfId="0" applyFont="1" applyFill="1" applyBorder="1" applyAlignment="1">
      <alignment horizontal="center" vertical="top" wrapText="1"/>
    </xf>
    <xf numFmtId="0" fontId="8" fillId="0" borderId="0" xfId="0" applyFont="1" applyFill="1" applyAlignment="1">
      <alignment horizontal="left" vertical="top" wrapText="1"/>
    </xf>
    <xf numFmtId="0" fontId="3" fillId="0" borderId="1" xfId="0" applyFont="1" applyFill="1" applyBorder="1" applyAlignment="1">
      <alignment horizontal="center" vertical="top" wrapText="1"/>
    </xf>
    <xf numFmtId="0" fontId="4" fillId="0" borderId="1" xfId="0" applyFont="1" applyFill="1" applyBorder="1" applyAlignment="1">
      <alignment horizontal="center" vertical="top" wrapText="1"/>
    </xf>
    <xf numFmtId="0" fontId="10" fillId="0" borderId="1" xfId="0" applyFont="1" applyFill="1" applyBorder="1" applyAlignment="1">
      <alignment horizontal="center" vertical="top" wrapText="1"/>
    </xf>
    <xf numFmtId="0" fontId="11" fillId="0" borderId="1" xfId="0" applyFont="1" applyFill="1" applyBorder="1" applyAlignment="1">
      <alignment horizontal="center" vertical="top" wrapText="1"/>
    </xf>
    <xf numFmtId="0" fontId="6" fillId="0" borderId="0" xfId="0" applyFont="1" applyFill="1" applyAlignment="1">
      <alignment wrapText="1"/>
    </xf>
    <xf numFmtId="0" fontId="2" fillId="0" borderId="3" xfId="0" applyFont="1" applyFill="1" applyBorder="1" applyAlignment="1">
      <alignment horizontal="left" vertical="top" wrapText="1"/>
    </xf>
    <xf numFmtId="0" fontId="2" fillId="0" borderId="1" xfId="0" applyFont="1" applyFill="1" applyBorder="1" applyAlignment="1">
      <alignment horizontal="left" vertical="top" wrapText="1"/>
    </xf>
    <xf numFmtId="0" fontId="8" fillId="0" borderId="1" xfId="0" applyFont="1" applyFill="1" applyBorder="1" applyAlignment="1">
      <alignment horizontal="left" vertical="top" wrapText="1"/>
    </xf>
    <xf numFmtId="0" fontId="16" fillId="0" borderId="0" xfId="0" applyFont="1" applyFill="1" applyAlignment="1">
      <alignment horizontal="left" vertical="top" wrapText="1"/>
    </xf>
    <xf numFmtId="0" fontId="5" fillId="0" borderId="0" xfId="0" applyFont="1" applyFill="1" applyAlignment="1">
      <alignment horizontal="center" vertical="top" wrapText="1"/>
    </xf>
    <xf numFmtId="0" fontId="15" fillId="0" borderId="0" xfId="0" applyFont="1" applyFill="1" applyAlignment="1">
      <alignment horizontal="left"/>
    </xf>
    <xf numFmtId="0" fontId="6" fillId="0" borderId="0" xfId="0" applyFont="1" applyFill="1" applyAlignment="1">
      <alignment horizontal="center" vertical="center" wrapText="1"/>
    </xf>
    <xf numFmtId="0" fontId="8" fillId="0" borderId="0" xfId="0" applyFont="1" applyFill="1" applyAlignment="1">
      <alignment wrapText="1"/>
    </xf>
    <xf numFmtId="0" fontId="8" fillId="0" borderId="0" xfId="0" applyFont="1" applyFill="1" applyBorder="1" applyAlignment="1">
      <alignment horizontal="center" vertical="center" wrapText="1"/>
    </xf>
    <xf numFmtId="0" fontId="8" fillId="0" borderId="0" xfId="0" applyFont="1" applyFill="1" applyBorder="1" applyAlignment="1">
      <alignment vertical="center" wrapText="1"/>
    </xf>
    <xf numFmtId="0" fontId="8" fillId="0" borderId="0" xfId="0" applyFont="1" applyFill="1" applyBorder="1" applyAlignment="1">
      <alignment wrapText="1"/>
    </xf>
    <xf numFmtId="0" fontId="13" fillId="0" borderId="1" xfId="0" applyFont="1" applyFill="1" applyBorder="1" applyAlignment="1">
      <alignment horizontal="left" vertical="top" wrapText="1"/>
    </xf>
    <xf numFmtId="0" fontId="8" fillId="0" borderId="1" xfId="0" applyFont="1" applyFill="1" applyBorder="1" applyAlignment="1">
      <alignment vertical="top" wrapText="1"/>
    </xf>
    <xf numFmtId="0" fontId="0" fillId="0" borderId="0" xfId="0" applyFill="1" applyAlignment="1">
      <alignment wrapText="1"/>
    </xf>
    <xf numFmtId="0" fontId="12" fillId="0" borderId="1" xfId="0" applyFont="1" applyFill="1" applyBorder="1" applyAlignment="1">
      <alignment horizontal="center" vertical="top" wrapText="1"/>
    </xf>
    <xf numFmtId="0" fontId="8" fillId="0" borderId="0" xfId="0" applyFont="1" applyFill="1" applyAlignment="1">
      <alignment horizontal="center" vertical="center" wrapText="1"/>
    </xf>
    <xf numFmtId="0" fontId="3" fillId="0" borderId="0" xfId="0" applyFont="1" applyFill="1" applyBorder="1" applyAlignment="1">
      <alignment horizontal="center" vertical="top" wrapText="1"/>
    </xf>
    <xf numFmtId="3" fontId="5" fillId="0" borderId="1" xfId="0" applyNumberFormat="1" applyFont="1" applyFill="1" applyBorder="1" applyAlignment="1">
      <alignment horizontal="center" vertical="top" wrapText="1"/>
    </xf>
    <xf numFmtId="0" fontId="8" fillId="0" borderId="0" xfId="0" applyFont="1" applyFill="1" applyBorder="1" applyAlignment="1">
      <alignment horizontal="left" vertical="top" wrapText="1"/>
    </xf>
    <xf numFmtId="0" fontId="5" fillId="0" borderId="0" xfId="0" applyFont="1" applyFill="1" applyBorder="1" applyAlignment="1">
      <alignment horizontal="center" vertical="top" wrapText="1"/>
    </xf>
    <xf numFmtId="0" fontId="16" fillId="0" borderId="0" xfId="0" applyFont="1" applyFill="1" applyBorder="1" applyAlignment="1">
      <alignment horizontal="right" vertical="top" wrapText="1"/>
    </xf>
    <xf numFmtId="0" fontId="3" fillId="0" borderId="0" xfId="0" applyFont="1" applyFill="1" applyAlignment="1">
      <alignment horizontal="center" vertical="top" wrapText="1"/>
    </xf>
    <xf numFmtId="0" fontId="8" fillId="0" borderId="0" xfId="0" applyFont="1" applyFill="1" applyAlignment="1">
      <alignment horizontal="center" vertical="top" wrapText="1"/>
    </xf>
    <xf numFmtId="3" fontId="8" fillId="0" borderId="0" xfId="0" applyNumberFormat="1" applyFont="1" applyFill="1" applyAlignment="1">
      <alignment horizontal="center" vertical="top" wrapText="1"/>
    </xf>
    <xf numFmtId="0" fontId="9" fillId="0" borderId="0" xfId="0" applyFont="1" applyFill="1" applyAlignment="1">
      <alignment horizontal="left" vertical="top" wrapText="1"/>
    </xf>
    <xf numFmtId="0" fontId="0" fillId="0" borderId="0" xfId="0" applyFill="1" applyAlignment="1">
      <alignment horizontal="left" vertical="top" wrapText="1"/>
    </xf>
    <xf numFmtId="0" fontId="3" fillId="0" borderId="1" xfId="0" applyFont="1" applyFill="1" applyBorder="1" applyAlignment="1">
      <alignment horizontal="center" vertical="top" wrapText="1"/>
    </xf>
    <xf numFmtId="0" fontId="3" fillId="0" borderId="1" xfId="0" applyFont="1" applyFill="1" applyBorder="1" applyAlignment="1">
      <alignment vertical="top" wrapText="1"/>
    </xf>
    <xf numFmtId="0" fontId="3" fillId="0" borderId="1" xfId="0" applyFont="1" applyFill="1" applyBorder="1" applyAlignment="1">
      <alignment horizontal="left" vertical="top" wrapText="1"/>
    </xf>
    <xf numFmtId="0" fontId="8" fillId="0" borderId="1" xfId="0" applyFont="1" applyBorder="1" applyAlignment="1">
      <alignment vertical="top" wrapText="1"/>
    </xf>
    <xf numFmtId="0" fontId="3" fillId="0" borderId="1" xfId="0" applyFont="1" applyBorder="1" applyAlignment="1">
      <alignment horizontal="center" vertical="top" wrapText="1"/>
    </xf>
    <xf numFmtId="0" fontId="17" fillId="0" borderId="0" xfId="0" applyFont="1" applyFill="1" applyAlignment="1">
      <alignment horizontal="center" vertical="top" wrapText="1"/>
    </xf>
    <xf numFmtId="0" fontId="15" fillId="0" borderId="0" xfId="0" applyFont="1" applyFill="1" applyAlignment="1">
      <alignment horizontal="left"/>
    </xf>
    <xf numFmtId="0" fontId="8" fillId="0" borderId="2" xfId="0" applyFont="1" applyFill="1" applyBorder="1" applyAlignment="1">
      <alignment horizontal="left" vertical="top" wrapText="1"/>
    </xf>
    <xf numFmtId="0" fontId="8" fillId="0" borderId="3" xfId="0" applyFont="1" applyFill="1" applyBorder="1" applyAlignment="1">
      <alignment horizontal="left" vertical="top" wrapText="1"/>
    </xf>
    <xf numFmtId="0" fontId="3" fillId="0" borderId="2" xfId="0" applyFont="1" applyFill="1" applyBorder="1" applyAlignment="1">
      <alignment horizontal="center" vertical="top" wrapText="1"/>
    </xf>
    <xf numFmtId="0" fontId="3" fillId="0" borderId="3" xfId="0" applyFont="1" applyFill="1" applyBorder="1" applyAlignment="1">
      <alignment horizontal="center" vertical="top" wrapText="1"/>
    </xf>
    <xf numFmtId="0" fontId="13" fillId="0" borderId="2" xfId="0" applyFont="1" applyFill="1" applyBorder="1" applyAlignment="1">
      <alignment horizontal="left" vertical="top" wrapText="1"/>
    </xf>
    <xf numFmtId="0" fontId="13" fillId="0" borderId="3" xfId="0" applyFont="1" applyFill="1" applyBorder="1" applyAlignment="1">
      <alignment horizontal="left" vertical="top" wrapText="1"/>
    </xf>
    <xf numFmtId="0" fontId="12" fillId="0" borderId="2" xfId="0" applyFont="1" applyFill="1" applyBorder="1" applyAlignment="1">
      <alignment horizontal="center" vertical="top" wrapText="1"/>
    </xf>
    <xf numFmtId="0" fontId="12" fillId="0" borderId="3" xfId="0" applyFont="1" applyFill="1" applyBorder="1" applyAlignment="1">
      <alignment horizontal="center" vertical="top" wrapText="1"/>
    </xf>
    <xf numFmtId="0" fontId="14" fillId="0" borderId="0" xfId="0" applyFont="1" applyFill="1" applyBorder="1" applyAlignment="1">
      <alignment horizontal="center" vertical="top" wrapText="1"/>
    </xf>
    <xf numFmtId="0" fontId="5"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8" fillId="0" borderId="1" xfId="0" applyFont="1" applyFill="1" applyBorder="1" applyAlignment="1">
      <alignment horizontal="left" vertical="top" wrapText="1"/>
    </xf>
    <xf numFmtId="0" fontId="3" fillId="0" borderId="1" xfId="0" applyFont="1" applyFill="1" applyBorder="1" applyAlignment="1">
      <alignment horizontal="center" vertical="top" wrapText="1"/>
    </xf>
    <xf numFmtId="0" fontId="2" fillId="0" borderId="2" xfId="0" applyFont="1" applyFill="1" applyBorder="1" applyAlignment="1">
      <alignment horizontal="left" vertical="top" wrapText="1"/>
    </xf>
    <xf numFmtId="0" fontId="2" fillId="0" borderId="3" xfId="0" applyFont="1" applyFill="1" applyBorder="1" applyAlignment="1">
      <alignment horizontal="left" vertical="top" wrapText="1"/>
    </xf>
    <xf numFmtId="0" fontId="8" fillId="0" borderId="4" xfId="0" applyFont="1" applyFill="1" applyBorder="1" applyAlignment="1">
      <alignment horizontal="center" vertical="top" wrapText="1"/>
    </xf>
    <xf numFmtId="0" fontId="8" fillId="0" borderId="6" xfId="0" applyFont="1" applyFill="1" applyBorder="1" applyAlignment="1">
      <alignment horizontal="center" vertical="top" wrapText="1"/>
    </xf>
    <xf numFmtId="0" fontId="8" fillId="0" borderId="5" xfId="0" applyFont="1" applyFill="1" applyBorder="1" applyAlignment="1">
      <alignment horizontal="center" vertical="top" wrapText="1"/>
    </xf>
    <xf numFmtId="0" fontId="9" fillId="0" borderId="0" xfId="0" applyFont="1" applyFill="1" applyAlignment="1">
      <alignment horizontal="left" vertical="top" wrapText="1"/>
    </xf>
    <xf numFmtId="0" fontId="10" fillId="0" borderId="2" xfId="0" applyFont="1" applyFill="1" applyBorder="1" applyAlignment="1">
      <alignment horizontal="center" vertical="top" wrapText="1"/>
    </xf>
    <xf numFmtId="0" fontId="10" fillId="0" borderId="3" xfId="0" applyFont="1" applyFill="1" applyBorder="1" applyAlignment="1">
      <alignment horizontal="center" vertical="top" wrapText="1"/>
    </xf>
    <xf numFmtId="0" fontId="11" fillId="0" borderId="1" xfId="0" applyFont="1" applyFill="1" applyBorder="1" applyAlignment="1">
      <alignment horizontal="center" vertical="center" wrapText="1"/>
    </xf>
    <xf numFmtId="0" fontId="3" fillId="0" borderId="2" xfId="0" applyFont="1" applyFill="1" applyBorder="1" applyAlignment="1">
      <alignment horizontal="left" vertical="top" wrapText="1"/>
    </xf>
    <xf numFmtId="0" fontId="3" fillId="0" borderId="3" xfId="0" applyFont="1" applyFill="1" applyBorder="1" applyAlignment="1">
      <alignment horizontal="left" vertical="top"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Офіс">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Офіс">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74"/>
  <sheetViews>
    <sheetView tabSelected="1" showRuler="0" view="pageBreakPreview" zoomScale="145" zoomScaleNormal="70" zoomScaleSheetLayoutView="145" workbookViewId="0">
      <selection activeCell="A4" sqref="A4:I4"/>
    </sheetView>
  </sheetViews>
  <sheetFormatPr defaultColWidth="9.140625" defaultRowHeight="15" x14ac:dyDescent="0.25"/>
  <cols>
    <col min="1" max="1" width="26.7109375" style="1" customWidth="1"/>
    <col min="2" max="2" width="27.7109375" style="2" customWidth="1"/>
    <col min="3" max="3" width="10.7109375" style="2" customWidth="1"/>
    <col min="4" max="4" width="13.7109375" style="2" customWidth="1"/>
    <col min="5" max="7" width="7.7109375" style="2" customWidth="1"/>
    <col min="8" max="8" width="9.5703125" style="2" customWidth="1"/>
    <col min="9" max="9" width="43.5703125" style="1" customWidth="1"/>
    <col min="10" max="11" width="8.85546875" style="10" customWidth="1"/>
    <col min="12" max="16384" width="9.140625" style="10"/>
  </cols>
  <sheetData>
    <row r="1" spans="1:15" ht="18.75" x14ac:dyDescent="0.25">
      <c r="I1" s="14"/>
    </row>
    <row r="2" spans="1:15" ht="18.75" x14ac:dyDescent="0.25">
      <c r="A2" s="42"/>
      <c r="B2" s="42"/>
      <c r="C2" s="42"/>
      <c r="D2" s="42"/>
      <c r="E2" s="42"/>
      <c r="F2" s="42"/>
      <c r="G2" s="42"/>
      <c r="H2" s="42"/>
      <c r="I2" s="42"/>
    </row>
    <row r="3" spans="1:15" ht="15.75" x14ac:dyDescent="0.25">
      <c r="A3" s="15"/>
      <c r="B3" s="15"/>
      <c r="C3" s="15"/>
      <c r="D3" s="15"/>
      <c r="E3" s="15"/>
      <c r="F3" s="15"/>
      <c r="G3" s="15"/>
      <c r="H3" s="15"/>
      <c r="I3" s="15"/>
    </row>
    <row r="4" spans="1:15" ht="15.75" customHeight="1" x14ac:dyDescent="0.3">
      <c r="A4" s="43" t="s">
        <v>117</v>
      </c>
      <c r="B4" s="43"/>
      <c r="C4" s="43"/>
      <c r="D4" s="43"/>
      <c r="E4" s="43"/>
      <c r="F4" s="43"/>
      <c r="G4" s="43"/>
      <c r="H4" s="43"/>
      <c r="I4" s="43"/>
    </row>
    <row r="5" spans="1:15" ht="15.75" customHeight="1" x14ac:dyDescent="0.3">
      <c r="A5" s="16"/>
    </row>
    <row r="6" spans="1:15" ht="20.25" x14ac:dyDescent="0.25">
      <c r="A6" s="52" t="s">
        <v>65</v>
      </c>
      <c r="B6" s="52"/>
      <c r="C6" s="52"/>
      <c r="D6" s="52"/>
      <c r="E6" s="52"/>
      <c r="F6" s="52"/>
      <c r="G6" s="52"/>
      <c r="H6" s="52"/>
      <c r="I6" s="52"/>
    </row>
    <row r="7" spans="1:15" s="17" customFormat="1" ht="21.75" customHeight="1" x14ac:dyDescent="0.25">
      <c r="A7" s="55" t="s">
        <v>0</v>
      </c>
      <c r="B7" s="54" t="s">
        <v>1</v>
      </c>
      <c r="C7" s="54" t="s">
        <v>35</v>
      </c>
      <c r="D7" s="55" t="s">
        <v>59</v>
      </c>
      <c r="E7" s="55"/>
      <c r="F7" s="55"/>
      <c r="G7" s="55"/>
      <c r="H7" s="55"/>
      <c r="I7" s="55" t="s">
        <v>2</v>
      </c>
    </row>
    <row r="8" spans="1:15" s="17" customFormat="1" x14ac:dyDescent="0.25">
      <c r="A8" s="55"/>
      <c r="B8" s="54"/>
      <c r="C8" s="54"/>
      <c r="D8" s="54" t="s">
        <v>36</v>
      </c>
      <c r="E8" s="55">
        <v>2021</v>
      </c>
      <c r="F8" s="55">
        <v>2022</v>
      </c>
      <c r="G8" s="55">
        <v>2023</v>
      </c>
      <c r="H8" s="55" t="s">
        <v>37</v>
      </c>
      <c r="I8" s="55"/>
    </row>
    <row r="9" spans="1:15" s="17" customFormat="1" x14ac:dyDescent="0.25">
      <c r="A9" s="55"/>
      <c r="B9" s="54"/>
      <c r="C9" s="54"/>
      <c r="D9" s="54"/>
      <c r="E9" s="55"/>
      <c r="F9" s="55"/>
      <c r="G9" s="55"/>
      <c r="H9" s="55"/>
      <c r="I9" s="55"/>
    </row>
    <row r="10" spans="1:15" s="17" customFormat="1" x14ac:dyDescent="0.25">
      <c r="A10" s="55"/>
      <c r="B10" s="54"/>
      <c r="C10" s="54"/>
      <c r="D10" s="54"/>
      <c r="E10" s="55"/>
      <c r="F10" s="55"/>
      <c r="G10" s="55"/>
      <c r="H10" s="55"/>
      <c r="I10" s="55"/>
    </row>
    <row r="11" spans="1:15" s="18" customFormat="1" ht="15.75" x14ac:dyDescent="0.25">
      <c r="A11" s="53" t="s">
        <v>34</v>
      </c>
      <c r="B11" s="53"/>
      <c r="C11" s="53"/>
      <c r="D11" s="53"/>
      <c r="E11" s="53"/>
      <c r="F11" s="53"/>
      <c r="G11" s="53"/>
      <c r="H11" s="53"/>
      <c r="I11" s="53"/>
    </row>
    <row r="12" spans="1:15" s="18" customFormat="1" ht="90" customHeight="1" x14ac:dyDescent="0.25">
      <c r="A12" s="12" t="s">
        <v>13</v>
      </c>
      <c r="B12" s="6" t="s">
        <v>73</v>
      </c>
      <c r="C12" s="6" t="s">
        <v>68</v>
      </c>
      <c r="D12" s="6" t="s">
        <v>3</v>
      </c>
      <c r="E12" s="4"/>
      <c r="F12" s="4"/>
      <c r="G12" s="4"/>
      <c r="H12" s="4"/>
      <c r="I12" s="12" t="s">
        <v>8</v>
      </c>
    </row>
    <row r="13" spans="1:15" s="18" customFormat="1" ht="165" customHeight="1" x14ac:dyDescent="0.25">
      <c r="A13" s="13" t="s">
        <v>12</v>
      </c>
      <c r="B13" s="6" t="s">
        <v>90</v>
      </c>
      <c r="C13" s="6" t="s">
        <v>68</v>
      </c>
      <c r="D13" s="6" t="s">
        <v>3</v>
      </c>
      <c r="E13" s="4"/>
      <c r="F13" s="4"/>
      <c r="G13" s="4"/>
      <c r="H13" s="4"/>
      <c r="I13" s="13" t="s">
        <v>43</v>
      </c>
      <c r="J13" s="19"/>
      <c r="K13" s="20"/>
    </row>
    <row r="14" spans="1:15" s="18" customFormat="1" ht="330" x14ac:dyDescent="0.25">
      <c r="A14" s="13" t="s">
        <v>33</v>
      </c>
      <c r="B14" s="6" t="s">
        <v>91</v>
      </c>
      <c r="C14" s="6" t="s">
        <v>68</v>
      </c>
      <c r="D14" s="6" t="s">
        <v>3</v>
      </c>
      <c r="E14" s="4"/>
      <c r="F14" s="4"/>
      <c r="G14" s="4"/>
      <c r="H14" s="4"/>
      <c r="I14" s="13" t="s">
        <v>44</v>
      </c>
      <c r="J14" s="19"/>
      <c r="K14" s="20"/>
    </row>
    <row r="15" spans="1:15" s="18" customFormat="1" ht="180" x14ac:dyDescent="0.25">
      <c r="A15" s="13" t="s">
        <v>69</v>
      </c>
      <c r="B15" s="6" t="s">
        <v>82</v>
      </c>
      <c r="C15" s="6" t="s">
        <v>68</v>
      </c>
      <c r="D15" s="6" t="s">
        <v>3</v>
      </c>
      <c r="E15" s="4"/>
      <c r="F15" s="4"/>
      <c r="G15" s="4"/>
      <c r="H15" s="4"/>
      <c r="I15" s="13" t="s">
        <v>45</v>
      </c>
      <c r="K15" s="21"/>
    </row>
    <row r="16" spans="1:15" s="18" customFormat="1" ht="243.75" customHeight="1" x14ac:dyDescent="0.25">
      <c r="A16" s="56" t="s">
        <v>14</v>
      </c>
      <c r="B16" s="57" t="s">
        <v>83</v>
      </c>
      <c r="C16" s="57" t="s">
        <v>68</v>
      </c>
      <c r="D16" s="6" t="s">
        <v>3</v>
      </c>
      <c r="E16" s="4">
        <v>10</v>
      </c>
      <c r="F16" s="4">
        <v>180</v>
      </c>
      <c r="G16" s="4"/>
      <c r="H16" s="4">
        <f>E16+F16+G16</f>
        <v>190</v>
      </c>
      <c r="I16" s="56" t="s">
        <v>81</v>
      </c>
      <c r="O16" s="18">
        <v>200</v>
      </c>
    </row>
    <row r="17" spans="1:15" s="18" customFormat="1" ht="118.5" customHeight="1" x14ac:dyDescent="0.25">
      <c r="A17" s="56"/>
      <c r="B17" s="57"/>
      <c r="C17" s="57"/>
      <c r="D17" s="6" t="s">
        <v>41</v>
      </c>
      <c r="E17" s="4">
        <v>100</v>
      </c>
      <c r="F17" s="4"/>
      <c r="G17" s="4"/>
      <c r="H17" s="4">
        <f>E17+F17+G17</f>
        <v>100</v>
      </c>
      <c r="I17" s="56"/>
    </row>
    <row r="18" spans="1:15" s="18" customFormat="1" ht="116.25" customHeight="1" x14ac:dyDescent="0.25">
      <c r="A18" s="13" t="s">
        <v>15</v>
      </c>
      <c r="B18" s="6" t="s">
        <v>84</v>
      </c>
      <c r="C18" s="6" t="s">
        <v>68</v>
      </c>
      <c r="D18" s="6" t="s">
        <v>3</v>
      </c>
      <c r="E18" s="4">
        <v>80</v>
      </c>
      <c r="F18" s="4"/>
      <c r="G18" s="4">
        <v>100</v>
      </c>
      <c r="H18" s="4">
        <f>E18+F18+G18</f>
        <v>180</v>
      </c>
      <c r="I18" s="22" t="s">
        <v>46</v>
      </c>
    </row>
    <row r="19" spans="1:15" s="18" customFormat="1" ht="22.9" customHeight="1" x14ac:dyDescent="0.25">
      <c r="A19" s="53" t="s">
        <v>28</v>
      </c>
      <c r="B19" s="53"/>
      <c r="C19" s="53"/>
      <c r="D19" s="53"/>
      <c r="E19" s="53"/>
      <c r="F19" s="53"/>
      <c r="G19" s="53"/>
      <c r="H19" s="53"/>
      <c r="I19" s="53"/>
    </row>
    <row r="20" spans="1:15" s="18" customFormat="1" ht="130.5" customHeight="1" x14ac:dyDescent="0.25">
      <c r="A20" s="23" t="s">
        <v>16</v>
      </c>
      <c r="B20" s="6" t="s">
        <v>4</v>
      </c>
      <c r="C20" s="6" t="s">
        <v>68</v>
      </c>
      <c r="D20" s="6" t="s">
        <v>3</v>
      </c>
      <c r="E20" s="4">
        <v>199</v>
      </c>
      <c r="F20" s="4">
        <v>200</v>
      </c>
      <c r="G20" s="4">
        <v>50</v>
      </c>
      <c r="H20" s="4">
        <f t="shared" ref="H20:H27" si="0">E20+F20+G20</f>
        <v>449</v>
      </c>
      <c r="I20" s="13" t="s">
        <v>85</v>
      </c>
      <c r="O20" s="18">
        <v>200</v>
      </c>
    </row>
    <row r="21" spans="1:15" s="18" customFormat="1" ht="65.25" customHeight="1" x14ac:dyDescent="0.25">
      <c r="A21" s="13" t="s">
        <v>17</v>
      </c>
      <c r="B21" s="6" t="s">
        <v>4</v>
      </c>
      <c r="C21" s="6" t="s">
        <v>68</v>
      </c>
      <c r="D21" s="6" t="s">
        <v>3</v>
      </c>
      <c r="E21" s="4">
        <v>16</v>
      </c>
      <c r="F21" s="4">
        <v>30</v>
      </c>
      <c r="G21" s="4">
        <v>20</v>
      </c>
      <c r="H21" s="4">
        <f t="shared" si="0"/>
        <v>66</v>
      </c>
      <c r="I21" s="13" t="s">
        <v>47</v>
      </c>
      <c r="O21" s="18">
        <v>30</v>
      </c>
    </row>
    <row r="22" spans="1:15" s="18" customFormat="1" ht="30" x14ac:dyDescent="0.25">
      <c r="A22" s="44" t="s">
        <v>18</v>
      </c>
      <c r="B22" s="46" t="s">
        <v>70</v>
      </c>
      <c r="C22" s="46" t="s">
        <v>68</v>
      </c>
      <c r="D22" s="6" t="s">
        <v>3</v>
      </c>
      <c r="E22" s="4">
        <v>185</v>
      </c>
      <c r="F22" s="4">
        <v>90</v>
      </c>
      <c r="G22" s="4">
        <v>200</v>
      </c>
      <c r="H22" s="4">
        <f t="shared" si="0"/>
        <v>475</v>
      </c>
      <c r="I22" s="44" t="s">
        <v>48</v>
      </c>
      <c r="O22" s="18">
        <v>90</v>
      </c>
    </row>
    <row r="23" spans="1:15" s="18" customFormat="1" ht="96" customHeight="1" x14ac:dyDescent="0.25">
      <c r="A23" s="45"/>
      <c r="B23" s="47"/>
      <c r="C23" s="47"/>
      <c r="D23" s="6" t="s">
        <v>41</v>
      </c>
      <c r="E23" s="4">
        <v>1200</v>
      </c>
      <c r="F23" s="4">
        <v>600</v>
      </c>
      <c r="G23" s="4">
        <v>600</v>
      </c>
      <c r="H23" s="4">
        <f t="shared" si="0"/>
        <v>2400</v>
      </c>
      <c r="I23" s="45"/>
      <c r="O23" s="18">
        <v>600</v>
      </c>
    </row>
    <row r="24" spans="1:15" s="18" customFormat="1" ht="46.9" customHeight="1" x14ac:dyDescent="0.25">
      <c r="A24" s="44" t="s">
        <v>19</v>
      </c>
      <c r="B24" s="46" t="s">
        <v>39</v>
      </c>
      <c r="C24" s="46" t="s">
        <v>68</v>
      </c>
      <c r="D24" s="6" t="s">
        <v>3</v>
      </c>
      <c r="E24" s="4">
        <v>969</v>
      </c>
      <c r="F24" s="4">
        <v>839</v>
      </c>
      <c r="G24" s="4">
        <v>1200</v>
      </c>
      <c r="H24" s="4">
        <f t="shared" si="0"/>
        <v>3008</v>
      </c>
      <c r="I24" s="44" t="s">
        <v>87</v>
      </c>
      <c r="O24" s="18">
        <v>3351</v>
      </c>
    </row>
    <row r="25" spans="1:15" s="18" customFormat="1" ht="77.25" customHeight="1" x14ac:dyDescent="0.25">
      <c r="A25" s="45"/>
      <c r="B25" s="47"/>
      <c r="C25" s="47"/>
      <c r="D25" s="6" t="s">
        <v>41</v>
      </c>
      <c r="E25" s="4">
        <v>2500</v>
      </c>
      <c r="F25" s="4">
        <v>2500</v>
      </c>
      <c r="G25" s="4">
        <v>2500</v>
      </c>
      <c r="H25" s="4">
        <f t="shared" si="0"/>
        <v>7500</v>
      </c>
      <c r="I25" s="45"/>
      <c r="O25" s="18">
        <v>2500</v>
      </c>
    </row>
    <row r="26" spans="1:15" s="18" customFormat="1" ht="68.45" customHeight="1" x14ac:dyDescent="0.25">
      <c r="A26" s="44" t="s">
        <v>20</v>
      </c>
      <c r="B26" s="46" t="s">
        <v>39</v>
      </c>
      <c r="C26" s="46" t="s">
        <v>68</v>
      </c>
      <c r="D26" s="6" t="s">
        <v>3</v>
      </c>
      <c r="E26" s="4">
        <v>742</v>
      </c>
      <c r="F26" s="4">
        <v>289</v>
      </c>
      <c r="G26" s="4">
        <v>1000</v>
      </c>
      <c r="H26" s="4">
        <f t="shared" si="0"/>
        <v>2031</v>
      </c>
      <c r="I26" s="44" t="s">
        <v>49</v>
      </c>
      <c r="O26" s="18">
        <v>1237</v>
      </c>
    </row>
    <row r="27" spans="1:15" s="18" customFormat="1" ht="69" customHeight="1" x14ac:dyDescent="0.25">
      <c r="A27" s="45"/>
      <c r="B27" s="47"/>
      <c r="C27" s="47"/>
      <c r="D27" s="6" t="s">
        <v>41</v>
      </c>
      <c r="E27" s="4">
        <v>2500</v>
      </c>
      <c r="F27" s="4">
        <v>2500</v>
      </c>
      <c r="G27" s="4">
        <v>2500</v>
      </c>
      <c r="H27" s="4">
        <f t="shared" si="0"/>
        <v>7500</v>
      </c>
      <c r="I27" s="45"/>
      <c r="O27" s="18">
        <v>2500</v>
      </c>
    </row>
    <row r="28" spans="1:15" s="18" customFormat="1" ht="80.25" customHeight="1" x14ac:dyDescent="0.25">
      <c r="A28" s="13" t="s">
        <v>57</v>
      </c>
      <c r="B28" s="6" t="s">
        <v>72</v>
      </c>
      <c r="C28" s="6" t="s">
        <v>68</v>
      </c>
      <c r="D28" s="6" t="s">
        <v>86</v>
      </c>
      <c r="E28" s="60" t="s">
        <v>42</v>
      </c>
      <c r="F28" s="61"/>
      <c r="G28" s="62"/>
      <c r="H28" s="4"/>
      <c r="I28" s="13" t="s">
        <v>5</v>
      </c>
    </row>
    <row r="29" spans="1:15" s="18" customFormat="1" ht="96" customHeight="1" x14ac:dyDescent="0.25">
      <c r="A29" s="13" t="s">
        <v>21</v>
      </c>
      <c r="B29" s="6" t="s">
        <v>7</v>
      </c>
      <c r="C29" s="6" t="s">
        <v>68</v>
      </c>
      <c r="D29" s="6" t="s">
        <v>3</v>
      </c>
      <c r="E29" s="4">
        <v>40</v>
      </c>
      <c r="F29" s="4">
        <v>55</v>
      </c>
      <c r="G29" s="4">
        <v>60</v>
      </c>
      <c r="H29" s="4">
        <f>E29+F29+G29</f>
        <v>155</v>
      </c>
      <c r="I29" s="13" t="s">
        <v>64</v>
      </c>
      <c r="O29" s="18">
        <v>55</v>
      </c>
    </row>
    <row r="30" spans="1:15" s="18" customFormat="1" ht="75" customHeight="1" x14ac:dyDescent="0.25">
      <c r="A30" s="44" t="s">
        <v>27</v>
      </c>
      <c r="B30" s="46" t="s">
        <v>116</v>
      </c>
      <c r="C30" s="46" t="s">
        <v>68</v>
      </c>
      <c r="D30" s="6" t="s">
        <v>3</v>
      </c>
      <c r="E30" s="4">
        <v>240</v>
      </c>
      <c r="F30" s="4">
        <v>48</v>
      </c>
      <c r="G30" s="4">
        <v>250</v>
      </c>
      <c r="H30" s="4">
        <f>E30+F30+G30</f>
        <v>538</v>
      </c>
      <c r="I30" s="44" t="s">
        <v>71</v>
      </c>
    </row>
    <row r="31" spans="1:15" s="18" customFormat="1" ht="73.5" customHeight="1" x14ac:dyDescent="0.25">
      <c r="A31" s="45"/>
      <c r="B31" s="47"/>
      <c r="C31" s="47"/>
      <c r="D31" s="6" t="s">
        <v>41</v>
      </c>
      <c r="E31" s="4">
        <v>450</v>
      </c>
      <c r="F31" s="4">
        <v>500</v>
      </c>
      <c r="G31" s="4">
        <v>500</v>
      </c>
      <c r="H31" s="4">
        <f>E31+F31+G31</f>
        <v>1450</v>
      </c>
      <c r="I31" s="45"/>
      <c r="O31" s="18">
        <v>500</v>
      </c>
    </row>
    <row r="32" spans="1:15" s="18" customFormat="1" ht="22.9" customHeight="1" x14ac:dyDescent="0.25">
      <c r="A32" s="53" t="s">
        <v>29</v>
      </c>
      <c r="B32" s="53"/>
      <c r="C32" s="53"/>
      <c r="D32" s="53"/>
      <c r="E32" s="53"/>
      <c r="F32" s="53"/>
      <c r="G32" s="53"/>
      <c r="H32" s="53"/>
      <c r="I32" s="53"/>
    </row>
    <row r="33" spans="1:15" s="18" customFormat="1" ht="186" customHeight="1" x14ac:dyDescent="0.25">
      <c r="A33" s="13" t="s">
        <v>22</v>
      </c>
      <c r="B33" s="6" t="s">
        <v>101</v>
      </c>
      <c r="C33" s="6" t="s">
        <v>68</v>
      </c>
      <c r="D33" s="6" t="s">
        <v>3</v>
      </c>
      <c r="E33" s="4">
        <v>370</v>
      </c>
      <c r="F33" s="4"/>
      <c r="G33" s="4">
        <v>250</v>
      </c>
      <c r="H33" s="4">
        <f>E33+F33+G33</f>
        <v>620</v>
      </c>
      <c r="I33" s="13" t="s">
        <v>66</v>
      </c>
      <c r="O33" s="18">
        <v>650</v>
      </c>
    </row>
    <row r="34" spans="1:15" s="18" customFormat="1" ht="48.6" customHeight="1" x14ac:dyDescent="0.25">
      <c r="A34" s="56" t="s">
        <v>58</v>
      </c>
      <c r="B34" s="57" t="s">
        <v>89</v>
      </c>
      <c r="C34" s="57" t="s">
        <v>68</v>
      </c>
      <c r="D34" s="6" t="s">
        <v>3</v>
      </c>
      <c r="E34" s="4">
        <v>16</v>
      </c>
      <c r="F34" s="4">
        <v>64</v>
      </c>
      <c r="G34" s="4">
        <v>20</v>
      </c>
      <c r="H34" s="4">
        <f>E34+F34+G34</f>
        <v>100</v>
      </c>
      <c r="I34" s="58" t="s">
        <v>50</v>
      </c>
      <c r="O34" s="18">
        <v>64</v>
      </c>
    </row>
    <row r="35" spans="1:15" s="18" customFormat="1" ht="65.25" customHeight="1" x14ac:dyDescent="0.25">
      <c r="A35" s="56"/>
      <c r="B35" s="57"/>
      <c r="C35" s="57"/>
      <c r="D35" s="6" t="s">
        <v>41</v>
      </c>
      <c r="E35" s="4">
        <v>340</v>
      </c>
      <c r="F35" s="4">
        <v>340</v>
      </c>
      <c r="G35" s="4">
        <v>340</v>
      </c>
      <c r="H35" s="4">
        <f>E35+F35+G35</f>
        <v>1020</v>
      </c>
      <c r="I35" s="59"/>
      <c r="O35" s="18">
        <v>340</v>
      </c>
    </row>
    <row r="36" spans="1:15" s="18" customFormat="1" ht="283.5" x14ac:dyDescent="0.25">
      <c r="A36" s="13" t="s">
        <v>98</v>
      </c>
      <c r="B36" s="6" t="s">
        <v>104</v>
      </c>
      <c r="C36" s="6" t="s">
        <v>68</v>
      </c>
      <c r="D36" s="6" t="s">
        <v>3</v>
      </c>
      <c r="E36" s="4"/>
      <c r="F36" s="4">
        <v>600</v>
      </c>
      <c r="G36" s="4"/>
      <c r="H36" s="4">
        <f>E36+F36+G36</f>
        <v>600</v>
      </c>
      <c r="I36" s="11" t="s">
        <v>97</v>
      </c>
    </row>
    <row r="37" spans="1:15" s="24" customFormat="1" ht="27.6" customHeight="1" x14ac:dyDescent="0.25">
      <c r="A37" s="66" t="s">
        <v>9</v>
      </c>
      <c r="B37" s="66"/>
      <c r="C37" s="66"/>
      <c r="D37" s="66"/>
      <c r="E37" s="66"/>
      <c r="F37" s="66"/>
      <c r="G37" s="66"/>
      <c r="H37" s="66"/>
      <c r="I37" s="66"/>
    </row>
    <row r="38" spans="1:15" s="24" customFormat="1" ht="66" customHeight="1" x14ac:dyDescent="0.25">
      <c r="A38" s="58" t="s">
        <v>26</v>
      </c>
      <c r="B38" s="64" t="s">
        <v>77</v>
      </c>
      <c r="C38" s="57" t="s">
        <v>68</v>
      </c>
      <c r="D38" s="6" t="s">
        <v>3</v>
      </c>
      <c r="E38" s="4"/>
      <c r="F38" s="9"/>
      <c r="G38" s="9"/>
      <c r="H38" s="4"/>
      <c r="I38" s="58" t="s">
        <v>51</v>
      </c>
    </row>
    <row r="39" spans="1:15" s="24" customFormat="1" ht="45.75" customHeight="1" x14ac:dyDescent="0.25">
      <c r="A39" s="59"/>
      <c r="B39" s="65"/>
      <c r="C39" s="57"/>
      <c r="D39" s="6" t="s">
        <v>41</v>
      </c>
      <c r="E39" s="4">
        <v>500</v>
      </c>
      <c r="F39" s="4">
        <v>500</v>
      </c>
      <c r="G39" s="9">
        <v>500</v>
      </c>
      <c r="H39" s="4">
        <f>E39+F39+G39</f>
        <v>1500</v>
      </c>
      <c r="I39" s="59"/>
      <c r="O39" s="24">
        <v>500</v>
      </c>
    </row>
    <row r="40" spans="1:15" s="24" customFormat="1" ht="115.15" customHeight="1" x14ac:dyDescent="0.25">
      <c r="A40" s="12" t="s">
        <v>30</v>
      </c>
      <c r="B40" s="25" t="s">
        <v>73</v>
      </c>
      <c r="C40" s="6" t="s">
        <v>68</v>
      </c>
      <c r="D40" s="6" t="s">
        <v>3</v>
      </c>
      <c r="E40" s="4"/>
      <c r="F40" s="9"/>
      <c r="G40" s="9">
        <v>100</v>
      </c>
      <c r="H40" s="4">
        <f>E40+F40+G40</f>
        <v>100</v>
      </c>
      <c r="I40" s="12" t="s">
        <v>31</v>
      </c>
    </row>
    <row r="41" spans="1:15" s="24" customFormat="1" ht="93.75" customHeight="1" x14ac:dyDescent="0.25">
      <c r="A41" s="12" t="s">
        <v>62</v>
      </c>
      <c r="B41" s="8" t="s">
        <v>73</v>
      </c>
      <c r="C41" s="6" t="s">
        <v>68</v>
      </c>
      <c r="D41" s="6" t="s">
        <v>3</v>
      </c>
      <c r="E41" s="4"/>
      <c r="F41" s="9"/>
      <c r="G41" s="9"/>
      <c r="H41" s="4"/>
      <c r="I41" s="12" t="s">
        <v>74</v>
      </c>
    </row>
    <row r="42" spans="1:15" s="24" customFormat="1" ht="178.5" customHeight="1" x14ac:dyDescent="0.25">
      <c r="A42" s="12" t="s">
        <v>23</v>
      </c>
      <c r="B42" s="8" t="s">
        <v>103</v>
      </c>
      <c r="C42" s="6" t="s">
        <v>68</v>
      </c>
      <c r="D42" s="6" t="s">
        <v>3</v>
      </c>
      <c r="E42" s="4"/>
      <c r="F42" s="9"/>
      <c r="G42" s="9"/>
      <c r="H42" s="4"/>
      <c r="I42" s="12" t="s">
        <v>56</v>
      </c>
    </row>
    <row r="43" spans="1:15" s="24" customFormat="1" ht="279" customHeight="1" x14ac:dyDescent="0.25">
      <c r="A43" s="12" t="s">
        <v>24</v>
      </c>
      <c r="B43" s="8" t="s">
        <v>84</v>
      </c>
      <c r="C43" s="6" t="s">
        <v>68</v>
      </c>
      <c r="D43" s="6" t="s">
        <v>3</v>
      </c>
      <c r="E43" s="4"/>
      <c r="F43" s="9"/>
      <c r="G43" s="9"/>
      <c r="H43" s="4"/>
      <c r="I43" s="12" t="s">
        <v>75</v>
      </c>
    </row>
    <row r="44" spans="1:15" s="18" customFormat="1" ht="27.6" customHeight="1" x14ac:dyDescent="0.25">
      <c r="A44" s="53" t="s">
        <v>40</v>
      </c>
      <c r="B44" s="53"/>
      <c r="C44" s="53"/>
      <c r="D44" s="53"/>
      <c r="E44" s="53"/>
      <c r="F44" s="53"/>
      <c r="G44" s="53"/>
      <c r="H44" s="53"/>
      <c r="I44" s="53"/>
    </row>
    <row r="45" spans="1:15" s="18" customFormat="1" ht="162" customHeight="1" x14ac:dyDescent="0.25">
      <c r="A45" s="44" t="s">
        <v>61</v>
      </c>
      <c r="B45" s="46" t="s">
        <v>92</v>
      </c>
      <c r="C45" s="46" t="s">
        <v>68</v>
      </c>
      <c r="D45" s="6" t="s">
        <v>3</v>
      </c>
      <c r="E45" s="4">
        <v>942</v>
      </c>
      <c r="F45" s="4"/>
      <c r="G45" s="4"/>
      <c r="H45" s="4">
        <f t="shared" ref="H45:H51" si="1">E45+F45+G45</f>
        <v>942</v>
      </c>
      <c r="I45" s="44" t="s">
        <v>52</v>
      </c>
    </row>
    <row r="46" spans="1:15" s="18" customFormat="1" ht="134.25" customHeight="1" x14ac:dyDescent="0.25">
      <c r="A46" s="45"/>
      <c r="B46" s="47"/>
      <c r="C46" s="47"/>
      <c r="D46" s="6" t="s">
        <v>41</v>
      </c>
      <c r="E46" s="4">
        <v>600</v>
      </c>
      <c r="F46" s="4">
        <v>500</v>
      </c>
      <c r="G46" s="4">
        <v>500</v>
      </c>
      <c r="H46" s="4">
        <f t="shared" si="1"/>
        <v>1600</v>
      </c>
      <c r="I46" s="45"/>
      <c r="O46" s="18">
        <v>500</v>
      </c>
    </row>
    <row r="47" spans="1:15" s="18" customFormat="1" ht="153.75" customHeight="1" x14ac:dyDescent="0.25">
      <c r="A47" s="23" t="s">
        <v>61</v>
      </c>
      <c r="B47" s="6" t="s">
        <v>55</v>
      </c>
      <c r="C47" s="6" t="s">
        <v>68</v>
      </c>
      <c r="D47" s="6" t="s">
        <v>3</v>
      </c>
      <c r="E47" s="4">
        <v>90</v>
      </c>
      <c r="F47" s="4"/>
      <c r="G47" s="4"/>
      <c r="H47" s="4">
        <f t="shared" si="1"/>
        <v>90</v>
      </c>
      <c r="I47" s="13" t="s">
        <v>76</v>
      </c>
      <c r="K47" s="26"/>
    </row>
    <row r="48" spans="1:15" s="18" customFormat="1" ht="162" customHeight="1" x14ac:dyDescent="0.25">
      <c r="A48" s="44" t="s">
        <v>61</v>
      </c>
      <c r="B48" s="46" t="s">
        <v>55</v>
      </c>
      <c r="C48" s="46" t="s">
        <v>68</v>
      </c>
      <c r="D48" s="46" t="s">
        <v>3</v>
      </c>
      <c r="E48" s="4">
        <v>30</v>
      </c>
      <c r="F48" s="4"/>
      <c r="G48" s="4"/>
      <c r="H48" s="4">
        <f t="shared" si="1"/>
        <v>30</v>
      </c>
      <c r="I48" s="13" t="s">
        <v>76</v>
      </c>
      <c r="M48" s="27"/>
    </row>
    <row r="49" spans="1:15" s="18" customFormat="1" ht="121.5" customHeight="1" x14ac:dyDescent="0.25">
      <c r="A49" s="45"/>
      <c r="B49" s="47"/>
      <c r="C49" s="47"/>
      <c r="D49" s="47"/>
      <c r="E49" s="4">
        <v>35</v>
      </c>
      <c r="F49" s="4"/>
      <c r="G49" s="4"/>
      <c r="H49" s="4">
        <f t="shared" si="1"/>
        <v>35</v>
      </c>
      <c r="I49" s="13" t="s">
        <v>78</v>
      </c>
    </row>
    <row r="50" spans="1:15" s="18" customFormat="1" ht="82.9" customHeight="1" x14ac:dyDescent="0.25">
      <c r="A50" s="44" t="s">
        <v>63</v>
      </c>
      <c r="B50" s="46" t="s">
        <v>92</v>
      </c>
      <c r="C50" s="46" t="s">
        <v>68</v>
      </c>
      <c r="D50" s="6" t="s">
        <v>3</v>
      </c>
      <c r="E50" s="4">
        <v>63</v>
      </c>
      <c r="F50" s="4"/>
      <c r="G50" s="4">
        <v>100</v>
      </c>
      <c r="H50" s="4">
        <f t="shared" si="1"/>
        <v>163</v>
      </c>
      <c r="I50" s="44" t="s">
        <v>53</v>
      </c>
      <c r="O50" s="18">
        <v>47</v>
      </c>
    </row>
    <row r="51" spans="1:15" s="18" customFormat="1" ht="135.75" customHeight="1" x14ac:dyDescent="0.25">
      <c r="A51" s="45"/>
      <c r="B51" s="47"/>
      <c r="C51" s="47"/>
      <c r="D51" s="6" t="s">
        <v>41</v>
      </c>
      <c r="E51" s="4"/>
      <c r="F51" s="4">
        <v>100</v>
      </c>
      <c r="G51" s="4">
        <v>100</v>
      </c>
      <c r="H51" s="4">
        <f t="shared" si="1"/>
        <v>200</v>
      </c>
      <c r="I51" s="45"/>
      <c r="O51" s="18">
        <v>100</v>
      </c>
    </row>
    <row r="52" spans="1:15" s="18" customFormat="1" ht="175.5" customHeight="1" x14ac:dyDescent="0.25">
      <c r="A52" s="13" t="s">
        <v>60</v>
      </c>
      <c r="B52" s="6" t="s">
        <v>94</v>
      </c>
      <c r="C52" s="6" t="s">
        <v>68</v>
      </c>
      <c r="D52" s="6" t="s">
        <v>38</v>
      </c>
      <c r="E52" s="4"/>
      <c r="F52" s="4">
        <v>35</v>
      </c>
      <c r="G52" s="4"/>
      <c r="H52" s="4">
        <f>E52+F52+G52</f>
        <v>35</v>
      </c>
      <c r="I52" s="13" t="s">
        <v>79</v>
      </c>
      <c r="O52" s="18">
        <v>35</v>
      </c>
    </row>
    <row r="53" spans="1:15" s="18" customFormat="1" ht="72" customHeight="1" x14ac:dyDescent="0.25">
      <c r="A53" s="48" t="s">
        <v>32</v>
      </c>
      <c r="B53" s="50" t="s">
        <v>93</v>
      </c>
      <c r="C53" s="46" t="s">
        <v>68</v>
      </c>
      <c r="D53" s="6" t="s">
        <v>3</v>
      </c>
      <c r="F53" s="4"/>
      <c r="G53" s="4"/>
      <c r="H53" s="4"/>
      <c r="I53" s="48" t="s">
        <v>54</v>
      </c>
    </row>
    <row r="54" spans="1:15" s="18" customFormat="1" ht="78.75" customHeight="1" x14ac:dyDescent="0.25">
      <c r="A54" s="49"/>
      <c r="B54" s="51"/>
      <c r="C54" s="47"/>
      <c r="D54" s="6" t="s">
        <v>41</v>
      </c>
      <c r="E54" s="4">
        <v>500</v>
      </c>
      <c r="F54" s="4">
        <v>500</v>
      </c>
      <c r="G54" s="4">
        <v>500</v>
      </c>
      <c r="H54" s="4">
        <f>E54+F54+G54</f>
        <v>1500</v>
      </c>
      <c r="I54" s="49"/>
      <c r="O54" s="18">
        <v>500</v>
      </c>
    </row>
    <row r="55" spans="1:15" s="18" customFormat="1" ht="165" customHeight="1" x14ac:dyDescent="0.25">
      <c r="A55" s="22" t="s">
        <v>95</v>
      </c>
      <c r="B55" s="25" t="s">
        <v>96</v>
      </c>
      <c r="C55" s="6" t="s">
        <v>68</v>
      </c>
      <c r="D55" s="6" t="s">
        <v>3</v>
      </c>
      <c r="E55" s="4"/>
      <c r="F55" s="4"/>
      <c r="G55" s="4">
        <v>500</v>
      </c>
      <c r="H55" s="4">
        <f>E55+F55+G55</f>
        <v>500</v>
      </c>
      <c r="I55" s="22" t="s">
        <v>11</v>
      </c>
    </row>
    <row r="56" spans="1:15" s="18" customFormat="1" ht="254.25" customHeight="1" x14ac:dyDescent="0.25">
      <c r="A56" s="13" t="s">
        <v>99</v>
      </c>
      <c r="B56" s="6" t="s">
        <v>102</v>
      </c>
      <c r="C56" s="6" t="s">
        <v>68</v>
      </c>
      <c r="D56" s="6" t="s">
        <v>3</v>
      </c>
      <c r="E56" s="4"/>
      <c r="F56" s="4">
        <v>500</v>
      </c>
      <c r="G56" s="4"/>
      <c r="H56" s="4">
        <f>E56+F56+G56</f>
        <v>500</v>
      </c>
      <c r="I56" s="13" t="s">
        <v>100</v>
      </c>
      <c r="O56" s="18">
        <v>500</v>
      </c>
    </row>
    <row r="57" spans="1:15" s="18" customFormat="1" ht="15.75" x14ac:dyDescent="0.25">
      <c r="A57" s="53" t="s">
        <v>10</v>
      </c>
      <c r="B57" s="53"/>
      <c r="C57" s="53"/>
      <c r="D57" s="53"/>
      <c r="E57" s="53"/>
      <c r="F57" s="53"/>
      <c r="G57" s="53"/>
      <c r="H57" s="53"/>
      <c r="I57" s="53"/>
    </row>
    <row r="58" spans="1:15" s="18" customFormat="1" ht="89.25" customHeight="1" x14ac:dyDescent="0.25">
      <c r="A58" s="58" t="s">
        <v>25</v>
      </c>
      <c r="B58" s="67" t="s">
        <v>88</v>
      </c>
      <c r="C58" s="46" t="s">
        <v>68</v>
      </c>
      <c r="D58" s="6" t="s">
        <v>3</v>
      </c>
      <c r="E58" s="4">
        <v>200</v>
      </c>
      <c r="F58" s="4">
        <v>1420</v>
      </c>
      <c r="G58" s="4">
        <v>500</v>
      </c>
      <c r="H58" s="4">
        <f>E58+F58+G58</f>
        <v>2120</v>
      </c>
      <c r="I58" s="44" t="s">
        <v>80</v>
      </c>
      <c r="M58" s="3"/>
      <c r="O58" s="18">
        <v>2092</v>
      </c>
    </row>
    <row r="59" spans="1:15" s="18" customFormat="1" ht="93.75" customHeight="1" x14ac:dyDescent="0.25">
      <c r="A59" s="59"/>
      <c r="B59" s="68"/>
      <c r="C59" s="47"/>
      <c r="D59" s="37" t="s">
        <v>41</v>
      </c>
      <c r="E59" s="4">
        <v>300</v>
      </c>
      <c r="F59" s="4">
        <v>500</v>
      </c>
      <c r="G59" s="4">
        <v>500</v>
      </c>
      <c r="H59" s="4">
        <f>E59+F59+G59</f>
        <v>1300</v>
      </c>
      <c r="I59" s="45"/>
      <c r="M59" s="3"/>
    </row>
    <row r="60" spans="1:15" s="18" customFormat="1" ht="165" x14ac:dyDescent="0.25">
      <c r="A60" s="58" t="s">
        <v>105</v>
      </c>
      <c r="B60" s="38" t="s">
        <v>106</v>
      </c>
      <c r="C60" s="46" t="s">
        <v>68</v>
      </c>
      <c r="D60" s="37" t="s">
        <v>3</v>
      </c>
      <c r="E60" s="4"/>
      <c r="F60" s="4"/>
      <c r="G60" s="4"/>
      <c r="H60" s="4"/>
      <c r="I60" s="23" t="s">
        <v>108</v>
      </c>
      <c r="M60" s="3"/>
    </row>
    <row r="61" spans="1:15" s="18" customFormat="1" ht="141.75" x14ac:dyDescent="0.25">
      <c r="A61" s="59"/>
      <c r="B61" s="38" t="s">
        <v>107</v>
      </c>
      <c r="C61" s="47"/>
      <c r="D61" s="37" t="s">
        <v>41</v>
      </c>
      <c r="E61" s="4"/>
      <c r="F61" s="4"/>
      <c r="G61" s="4"/>
      <c r="H61" s="4"/>
      <c r="I61" s="23" t="s">
        <v>108</v>
      </c>
      <c r="M61" s="3"/>
    </row>
    <row r="62" spans="1:15" s="18" customFormat="1" ht="120" x14ac:dyDescent="0.25">
      <c r="A62" s="40" t="s">
        <v>109</v>
      </c>
      <c r="B62" s="41" t="s">
        <v>88</v>
      </c>
      <c r="C62" s="39" t="s">
        <v>68</v>
      </c>
      <c r="D62" s="37" t="s">
        <v>3</v>
      </c>
      <c r="E62" s="4"/>
      <c r="F62" s="4"/>
      <c r="G62" s="4"/>
      <c r="H62" s="4"/>
      <c r="I62" s="40" t="s">
        <v>113</v>
      </c>
      <c r="M62" s="3"/>
    </row>
    <row r="63" spans="1:15" s="18" customFormat="1" ht="120" x14ac:dyDescent="0.25">
      <c r="A63" s="40" t="s">
        <v>110</v>
      </c>
      <c r="B63" s="41" t="s">
        <v>88</v>
      </c>
      <c r="C63" s="39" t="s">
        <v>68</v>
      </c>
      <c r="D63" s="37" t="s">
        <v>3</v>
      </c>
      <c r="E63" s="4"/>
      <c r="F63" s="4"/>
      <c r="G63" s="4"/>
      <c r="H63" s="4"/>
      <c r="I63" s="40" t="s">
        <v>114</v>
      </c>
      <c r="M63" s="3"/>
    </row>
    <row r="64" spans="1:15" s="18" customFormat="1" ht="120" x14ac:dyDescent="0.25">
      <c r="A64" s="40" t="s">
        <v>111</v>
      </c>
      <c r="B64" s="41" t="s">
        <v>112</v>
      </c>
      <c r="C64" s="39" t="s">
        <v>68</v>
      </c>
      <c r="D64" s="37" t="s">
        <v>3</v>
      </c>
      <c r="E64" s="4"/>
      <c r="F64" s="4"/>
      <c r="G64" s="4"/>
      <c r="H64" s="4"/>
      <c r="I64" s="40" t="s">
        <v>115</v>
      </c>
      <c r="M64" s="3"/>
      <c r="O64" s="18">
        <v>500</v>
      </c>
    </row>
    <row r="65" spans="1:15" s="18" customFormat="1" ht="15.75" x14ac:dyDescent="0.25">
      <c r="A65" s="13"/>
      <c r="B65" s="7" t="s">
        <v>6</v>
      </c>
      <c r="C65" s="7"/>
      <c r="D65" s="7"/>
      <c r="E65" s="28">
        <f>SUM(E10:E64)</f>
        <v>13217</v>
      </c>
      <c r="F65" s="28">
        <f>SUM(F11:F64)</f>
        <v>12890</v>
      </c>
      <c r="G65" s="28">
        <f t="shared" ref="G65" si="2">SUM(G10:G64)</f>
        <v>12890</v>
      </c>
      <c r="H65" s="28">
        <f>SUM(H12:H64)</f>
        <v>38997</v>
      </c>
      <c r="I65" s="13"/>
      <c r="O65" s="18">
        <v>17091</v>
      </c>
    </row>
    <row r="66" spans="1:15" s="18" customFormat="1" ht="18.75" x14ac:dyDescent="0.25">
      <c r="A66" s="29"/>
      <c r="B66" s="27"/>
      <c r="C66" s="27"/>
      <c r="D66" s="27"/>
      <c r="E66" s="30"/>
      <c r="F66" s="30"/>
      <c r="G66" s="30"/>
      <c r="H66" s="30"/>
      <c r="I66" s="31" t="s">
        <v>67</v>
      </c>
    </row>
    <row r="67" spans="1:15" s="18" customFormat="1" ht="15.75" x14ac:dyDescent="0.25">
      <c r="A67" s="5"/>
      <c r="B67" s="32"/>
      <c r="C67" s="32"/>
      <c r="D67" s="32"/>
      <c r="E67" s="33"/>
      <c r="F67" s="33"/>
      <c r="G67" s="33"/>
      <c r="H67" s="33"/>
      <c r="I67" s="5"/>
    </row>
    <row r="68" spans="1:15" s="18" customFormat="1" ht="15.75" x14ac:dyDescent="0.25">
      <c r="A68" s="5"/>
      <c r="B68" s="32"/>
      <c r="C68" s="32"/>
      <c r="D68" s="32"/>
      <c r="E68" s="33"/>
      <c r="F68" s="34"/>
      <c r="G68" s="33"/>
      <c r="H68" s="33"/>
      <c r="I68" s="5"/>
    </row>
    <row r="69" spans="1:15" ht="18.75" x14ac:dyDescent="0.25">
      <c r="A69" s="63"/>
      <c r="B69" s="63"/>
      <c r="C69" s="35"/>
      <c r="D69" s="35"/>
      <c r="I69" s="35"/>
    </row>
    <row r="70" spans="1:15" ht="18.75" x14ac:dyDescent="0.25">
      <c r="A70" s="35"/>
      <c r="I70" s="35"/>
    </row>
    <row r="71" spans="1:15" ht="18.75" x14ac:dyDescent="0.25">
      <c r="A71" s="35"/>
      <c r="I71" s="36"/>
    </row>
    <row r="72" spans="1:15" ht="18.75" x14ac:dyDescent="0.25">
      <c r="A72" s="35"/>
      <c r="I72" s="35"/>
    </row>
    <row r="73" spans="1:15" ht="18.75" x14ac:dyDescent="0.25">
      <c r="A73" s="63"/>
      <c r="B73" s="63"/>
      <c r="C73" s="35"/>
      <c r="D73" s="35"/>
      <c r="I73" s="35"/>
    </row>
    <row r="74" spans="1:15" ht="18.75" x14ac:dyDescent="0.25">
      <c r="A74" s="35"/>
    </row>
  </sheetData>
  <mergeCells count="72">
    <mergeCell ref="A73:B73"/>
    <mergeCell ref="A37:I37"/>
    <mergeCell ref="A57:I57"/>
    <mergeCell ref="A45:A46"/>
    <mergeCell ref="B45:B46"/>
    <mergeCell ref="I45:I46"/>
    <mergeCell ref="A58:A59"/>
    <mergeCell ref="B58:B59"/>
    <mergeCell ref="C58:C59"/>
    <mergeCell ref="I58:I59"/>
    <mergeCell ref="C60:C61"/>
    <mergeCell ref="A60:A61"/>
    <mergeCell ref="I22:I23"/>
    <mergeCell ref="A69:B69"/>
    <mergeCell ref="A44:I44"/>
    <mergeCell ref="A26:A27"/>
    <mergeCell ref="I26:I27"/>
    <mergeCell ref="C26:C27"/>
    <mergeCell ref="A30:A31"/>
    <mergeCell ref="A38:A39"/>
    <mergeCell ref="B38:B39"/>
    <mergeCell ref="I38:I39"/>
    <mergeCell ref="C38:C39"/>
    <mergeCell ref="C45:C46"/>
    <mergeCell ref="I16:I17"/>
    <mergeCell ref="A34:A35"/>
    <mergeCell ref="I34:I35"/>
    <mergeCell ref="B34:B35"/>
    <mergeCell ref="C34:C35"/>
    <mergeCell ref="E28:G28"/>
    <mergeCell ref="B30:B31"/>
    <mergeCell ref="A22:A23"/>
    <mergeCell ref="B22:B23"/>
    <mergeCell ref="C22:C23"/>
    <mergeCell ref="I30:I31"/>
    <mergeCell ref="C24:C25"/>
    <mergeCell ref="C30:C31"/>
    <mergeCell ref="I24:I25"/>
    <mergeCell ref="B26:B27"/>
    <mergeCell ref="A32:I32"/>
    <mergeCell ref="A6:I6"/>
    <mergeCell ref="A11:I11"/>
    <mergeCell ref="A19:I19"/>
    <mergeCell ref="B7:B10"/>
    <mergeCell ref="I7:I10"/>
    <mergeCell ref="A7:A10"/>
    <mergeCell ref="C7:C10"/>
    <mergeCell ref="D8:D10"/>
    <mergeCell ref="E8:E10"/>
    <mergeCell ref="F8:F10"/>
    <mergeCell ref="G8:G10"/>
    <mergeCell ref="H8:H10"/>
    <mergeCell ref="A16:A17"/>
    <mergeCell ref="B16:B17"/>
    <mergeCell ref="D7:H7"/>
    <mergeCell ref="C16:C17"/>
    <mergeCell ref="A2:I2"/>
    <mergeCell ref="A4:I4"/>
    <mergeCell ref="I50:I51"/>
    <mergeCell ref="C50:C51"/>
    <mergeCell ref="A53:A54"/>
    <mergeCell ref="B53:B54"/>
    <mergeCell ref="C53:C54"/>
    <mergeCell ref="I53:I54"/>
    <mergeCell ref="B48:B49"/>
    <mergeCell ref="C48:C49"/>
    <mergeCell ref="D48:D49"/>
    <mergeCell ref="A48:A49"/>
    <mergeCell ref="A50:A51"/>
    <mergeCell ref="B50:B51"/>
    <mergeCell ref="A24:A25"/>
    <mergeCell ref="B24:B25"/>
  </mergeCells>
  <phoneticPr fontId="1" type="noConversion"/>
  <pageMargins left="0.39370078740157483" right="0.39370078740157483" top="1.1417322834645669" bottom="0.59055118110236227" header="0.70866141732283472" footer="0.31496062992125984"/>
  <pageSetup paperSize="9" scale="89" firstPageNumber="24" fitToHeight="0" orientation="landscape" blackAndWhite="1" useFirstPageNumber="1" r:id="rId1"/>
  <headerFooter differentFirst="1">
    <oddHeader>&amp;C&amp;P</oddHeader>
  </headerFooter>
  <rowBreaks count="5" manualBreakCount="5">
    <brk id="13" max="16383" man="1"/>
    <brk id="15" max="8" man="1"/>
    <brk id="33" max="8" man="1"/>
    <brk id="36" max="8" man="1"/>
    <brk id="52"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завд-2021-2023</vt:lpstr>
      <vt:lpstr>'завд-2021-2023'!Заголовки_для_печати</vt:lpstr>
      <vt:lpstr>'завд-2021-2023'!Область_печати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Лісова</cp:lastModifiedBy>
  <cp:lastPrinted>2022-02-03T08:49:20Z</cp:lastPrinted>
  <dcterms:created xsi:type="dcterms:W3CDTF">2021-02-15T17:45:14Z</dcterms:created>
  <dcterms:modified xsi:type="dcterms:W3CDTF">2022-02-07T13:27:42Z</dcterms:modified>
</cp:coreProperties>
</file>