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28800" windowHeight="13590" tabRatio="819"/>
  </bookViews>
  <sheets>
    <sheet name="додаток 6" sheetId="26" r:id="rId1"/>
  </sheets>
  <definedNames>
    <definedName name="_xlnm.Print_Titles" localSheetId="0">'додаток 6'!$9:$12</definedName>
    <definedName name="_xlnm.Print_Area" localSheetId="0">'додаток 6'!$A$1:$J$39</definedName>
  </definedNames>
  <calcPr calcId="145621"/>
</workbook>
</file>

<file path=xl/calcChain.xml><?xml version="1.0" encoding="utf-8"?>
<calcChain xmlns="http://schemas.openxmlformats.org/spreadsheetml/2006/main">
  <c r="I23" i="26" l="1"/>
  <c r="I13" i="26" l="1"/>
  <c r="K39" i="26"/>
</calcChain>
</file>

<file path=xl/sharedStrings.xml><?xml version="1.0" encoding="utf-8"?>
<sst xmlns="http://schemas.openxmlformats.org/spreadsheetml/2006/main" count="62" uniqueCount="54">
  <si>
    <t>Код Функціональної класифікації видатків та кредитування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</si>
  <si>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</si>
  <si>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</si>
  <si>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</si>
  <si>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Загальна тривалість будівництва (рік початку і завершення)</t>
  </si>
  <si>
    <t xml:space="preserve">Загальна вартість будівництва, гривень </t>
  </si>
  <si>
    <t>Департамент з питань будівництва та архітектури Рівненської обласної державної адміністрації</t>
  </si>
  <si>
    <t>Будівництво та регіональний розвиток</t>
  </si>
  <si>
    <t>Рівень виконання робіт на початок бюджетного періоду,       %</t>
  </si>
  <si>
    <t>Рівень готовності об'єкта на кінець бюджетного періоду,      %</t>
  </si>
  <si>
    <t>Обсяг видатків бюджету розвитку, які спрямовуються на будівництво об'єкта у бюджетному періоді,     гривень</t>
  </si>
  <si>
    <t>Зміни до розподілу коштів бюджету розвитку на здійснення заходів із будівництва, реконструкції і реставрації, капітального ремонту об'єктів виробничої, комунікаційної та соціальної інфраструктури за об'єктами та іншими капітальними видатками у 2021 році</t>
  </si>
  <si>
    <t>0490</t>
  </si>
  <si>
    <t>Виконання інвестиційних проектів за рахунок субвенцій з інших бюджетів</t>
  </si>
  <si>
    <t>2020 - 2021</t>
  </si>
  <si>
    <t>з бюджету Вирівської сільської територіальної громади Сарненського району</t>
  </si>
  <si>
    <t>2021 - 2022</t>
  </si>
  <si>
    <t>Реалізація проектів з реконструкції, капітального ремонту приймальних відділень в опорних закладах охорони здоров’я у гоcпітальних округах</t>
  </si>
  <si>
    <t>Співфінансування об'єкту "Реконструкція дитячого терапевтичного корпусу під дитячий терапевтичний корпус з приймальним відділенням КНП "Сарненська центральна районна лікарня" Сарненської районної ради за адресою: вул. Ярослава Мудрого, 3, м. Сарни, Рівненської області"</t>
  </si>
  <si>
    <t xml:space="preserve">На коригування проектної документації об'єкту "Будівництво загальноосвітньої школи ІІ-ІІІ ступенів за адресою: с. Вири вул. Шкільна, 33 Сарненського району Рівненської області" </t>
  </si>
  <si>
    <t xml:space="preserve">Виконання інвестиційних проектів в рамках здійснення заходів щодо соціально-економічного розвитку окремих територій </t>
  </si>
  <si>
    <t>з бюджету Великоомелянської сільської територіальної громади Рівненського району</t>
  </si>
  <si>
    <t>Реконструкція гаражу на вул. Шевченка, 79-а в с. Велика Омеляна Рівненського району (місцезнаходження: 35360, Україна, Рівненська область, Рівненський район, с. Велика Омеляна, вул. Шевченка, 79-а</t>
  </si>
  <si>
    <t>з бюджету Березнівської міської територіальної громади Рівненського району</t>
  </si>
  <si>
    <t>2017-2022</t>
  </si>
  <si>
    <t>з бюджету Сарненської міської територіальної громади Сарненського району</t>
  </si>
  <si>
    <t>Співфінансування по об'єкту "Реконструкція дитячого терапевтичного корпусу під дитячий терапевтичний корпус з приймальним відділенням КНП "Сарненська центральна районна лікарня" Сарненської районної ради за адресою: вул. Ярослава Мудрого, 3, м. Сарни, Рівненської області"</t>
  </si>
  <si>
    <t>0180</t>
  </si>
  <si>
    <t>Інші субвенції з місцевого бюджету</t>
  </si>
  <si>
    <t>бюджету Клеванської селищної територіальної громади</t>
  </si>
  <si>
    <t>Будівництво спортивного майданчику для гри у баскетбол на території Оржівського ліцею Клеванської селищної ради за адресою: смт Оржів, вул. Центральна, 1а Рівненського району Рівненської області</t>
  </si>
  <si>
    <t>0443</t>
  </si>
  <si>
    <t>Будівництво медичних установ та закладів</t>
  </si>
  <si>
    <t>Реконструкція кардіологічного корпусу  Рівненської обласної клінічної лікарні за адресою: вул. Київська, 78-г, м. Рівне (в т.ч. виготовлення проектної документації)</t>
  </si>
  <si>
    <t>Будівництво нового хірургічного корпусу обласної клінічної лікарні за адресою: м. Рівне, вул. Київська, 78-Г (в т.ч. виготовлення проектної документації)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</si>
  <si>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</si>
  <si>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</si>
  <si>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</si>
  <si>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з бюджету Здолбунівської міської територіальної громади</t>
  </si>
  <si>
    <t>Утримання та розвиток автомобільних доріг та дорожньої інфраструктури за рахунок трансфертів з інших місцевих бюджетів</t>
  </si>
  <si>
    <t>0456</t>
  </si>
  <si>
    <t>2018-2021</t>
  </si>
  <si>
    <t>Реконструкція головного корпусу та поліклініки Рівненської обласної клінічної лікарні за адресою: 
вул. Київська, 78-г, м. Рівне (в т.ч. виготовлення проектної документації)</t>
  </si>
  <si>
    <t>Капітальний ремонт покрівлі будівлі клубу 
по вул. Лесі Українки, 44 с. Руда-Красна Рівненського району Рівненської області</t>
  </si>
  <si>
    <t>На виготовлення проектно-кошторисної документації на капітальний ремонт автомобільної дороги загального користування місцевого значення О180803/М-06/-Глинськ- Здовбиця-Новосілки на ділянці км 16+800-км 22+800, Рівненська область</t>
  </si>
  <si>
    <t xml:space="preserve">На співфінансування об'єкту "Будівництво спортивного залу дитячо-юнацької спортивної школи Здолбунівської районної ради Рівненської області м. Здолбунів, 
вул. Паркова" в т.ч. коригування проектно-кошторисної документації </t>
  </si>
  <si>
    <t>Найменування об'єкта будівництва / вид будівельних робіт, у тому числі проектні роботи</t>
  </si>
  <si>
    <t>з бюджету Городоцької сільської територіальної громади Рівненського району</t>
  </si>
  <si>
    <t>Будівництво дошкільного навчального закладу на 140 місць по вул. Б.Хмельницького, 3а в с.Городок Рівненського району Рівненської області</t>
  </si>
  <si>
    <t>2021-2022</t>
  </si>
  <si>
    <t>Директор департаменту з питань                                                                                                                                                                                          будівництва та архітектури адміністрації                                                                                                                                      Андрій ЯРУСЕВИЧ</t>
  </si>
  <si>
    <t>Співфінансування на будівництво за проектом "Будівництво дитячого садочку на 60 місць в с. Орлівка по вул. Вербова, 15 Березнівського району Рівненської області (коригування проекту)</t>
  </si>
  <si>
    <t>Співфінансування проєкту "Реконструкція очисних споруд продуктивністю 1500 м3 / добу в м. Березне Рівненської області"</t>
  </si>
  <si>
    <t xml:space="preserve">Додаток 3                                      до розпорядження голови облдержадміністрації 08.10.2021 № 744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</si>
</sst>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грн.&quot;_-;\-* #,##0.00\ &quot;грн.&quot;_-;_-* &quot;-&quot;??\ &quot;грн.&quot;_-;_-@_-"/>
    <numFmt numFmtId="165" formatCode="0.0"/>
    <numFmt numFmtId="166" formatCode="#,##0.0"/>
  </numFmts>
  <fonts count="28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3.8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 Cyr"/>
      <family val="1"/>
      <charset val="204"/>
    </font>
    <font>
      <b/>
      <sz val="11"/>
      <name val="Times New Roman Cyr"/>
      <charset val="204"/>
    </font>
    <font>
      <i/>
      <sz val="11"/>
      <name val="Times New Roman Cyr"/>
      <charset val="204"/>
    </font>
    <font>
      <sz val="11"/>
      <name val="Times New Roman Cyr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8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8" fillId="0" borderId="0"/>
    <xf numFmtId="0" fontId="17" fillId="0" borderId="0">
      <alignment vertical="top"/>
    </xf>
    <xf numFmtId="0" fontId="8" fillId="0" borderId="0" applyNumberFormat="0" applyFill="0" applyBorder="0" applyProtection="0"/>
  </cellStyleXfs>
  <cellXfs count="9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6" fontId="16" fillId="0" borderId="1" xfId="0" applyNumberFormat="1" applyFont="1" applyFill="1" applyBorder="1" applyAlignment="1" applyProtection="1">
      <alignment horizontal="left" vertical="center" wrapText="1"/>
    </xf>
    <xf numFmtId="166" fontId="16" fillId="0" borderId="1" xfId="0" applyNumberFormat="1" applyFont="1" applyFill="1" applyBorder="1" applyAlignment="1" applyProtection="1">
      <alignment horizontal="right" vertical="center" wrapText="1"/>
    </xf>
    <xf numFmtId="4" fontId="16" fillId="0" borderId="1" xfId="0" applyNumberFormat="1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3" fontId="16" fillId="4" borderId="1" xfId="0" applyNumberFormat="1" applyFont="1" applyFill="1" applyBorder="1" applyAlignment="1" applyProtection="1">
      <alignment horizontal="right" vertical="center" wrapText="1"/>
    </xf>
    <xf numFmtId="4" fontId="16" fillId="4" borderId="1" xfId="0" applyNumberFormat="1" applyFont="1" applyFill="1" applyBorder="1" applyAlignment="1" applyProtection="1">
      <alignment horizontal="right" vertical="center" wrapText="1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justify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1" fillId="0" borderId="3" xfId="0" applyFont="1" applyFill="1" applyBorder="1" applyAlignment="1">
      <alignment horizontal="left" wrapText="1"/>
    </xf>
    <xf numFmtId="0" fontId="16" fillId="4" borderId="1" xfId="0" applyFont="1" applyFill="1" applyBorder="1" applyAlignment="1">
      <alignment horizontal="left" vertical="center" wrapText="1"/>
    </xf>
    <xf numFmtId="166" fontId="16" fillId="4" borderId="1" xfId="0" applyNumberFormat="1" applyFont="1" applyFill="1" applyBorder="1" applyAlignment="1" applyProtection="1">
      <alignment horizontal="right" vertical="center" wrapText="1"/>
    </xf>
    <xf numFmtId="4" fontId="7" fillId="4" borderId="1" xfId="0" applyNumberFormat="1" applyFont="1" applyFill="1" applyBorder="1" applyAlignment="1" applyProtection="1">
      <alignment horizontal="right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16" fillId="0" borderId="1" xfId="0" applyNumberFormat="1" applyFont="1" applyFill="1" applyBorder="1" applyAlignment="1" applyProtection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23" fillId="0" borderId="3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 wrapText="1"/>
    </xf>
    <xf numFmtId="166" fontId="16" fillId="0" borderId="1" xfId="0" applyNumberFormat="1" applyFont="1" applyFill="1" applyBorder="1" applyAlignment="1">
      <alignment horizontal="right" vertical="center" wrapText="1"/>
    </xf>
    <xf numFmtId="49" fontId="24" fillId="0" borderId="1" xfId="0" applyNumberFormat="1" applyFont="1" applyFill="1" applyBorder="1" applyAlignment="1">
      <alignment horizontal="center" vertical="top" wrapText="1"/>
    </xf>
    <xf numFmtId="49" fontId="24" fillId="0" borderId="1" xfId="0" applyNumberFormat="1" applyFont="1" applyFill="1" applyBorder="1" applyAlignment="1" applyProtection="1">
      <alignment vertical="top" wrapText="1"/>
      <protection locked="0"/>
    </xf>
    <xf numFmtId="0" fontId="21" fillId="4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right" vertical="center" wrapText="1"/>
    </xf>
    <xf numFmtId="4" fontId="16" fillId="3" borderId="1" xfId="0" applyNumberFormat="1" applyFont="1" applyFill="1" applyBorder="1" applyAlignment="1">
      <alignment vertical="center"/>
    </xf>
    <xf numFmtId="165" fontId="16" fillId="0" borderId="1" xfId="0" applyNumberFormat="1" applyFont="1" applyBorder="1" applyAlignment="1">
      <alignment vertical="center" wrapText="1"/>
    </xf>
    <xf numFmtId="49" fontId="24" fillId="0" borderId="1" xfId="0" applyNumberFormat="1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49" fontId="25" fillId="0" borderId="3" xfId="0" applyNumberFormat="1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right" vertical="center" wrapText="1"/>
    </xf>
    <xf numFmtId="165" fontId="16" fillId="2" borderId="1" xfId="0" applyNumberFormat="1" applyFont="1" applyFill="1" applyBorder="1" applyAlignment="1" applyProtection="1">
      <alignment horizontal="right" vertical="center" wrapText="1"/>
    </xf>
    <xf numFmtId="166" fontId="22" fillId="2" borderId="1" xfId="0" applyNumberFormat="1" applyFont="1" applyFill="1" applyBorder="1" applyAlignment="1" applyProtection="1">
      <alignment horizontal="right" vertical="center" wrapText="1"/>
    </xf>
    <xf numFmtId="49" fontId="26" fillId="0" borderId="1" xfId="0" applyNumberFormat="1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top" wrapText="1"/>
    </xf>
    <xf numFmtId="166" fontId="16" fillId="0" borderId="1" xfId="6" applyNumberFormat="1" applyFont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22" fillId="0" borderId="1" xfId="0" applyFont="1" applyBorder="1" applyAlignment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right" vertical="center"/>
    </xf>
    <xf numFmtId="4" fontId="16" fillId="0" borderId="1" xfId="0" applyNumberFormat="1" applyFont="1" applyFill="1" applyBorder="1" applyAlignment="1">
      <alignment horizontal="right" vertical="center"/>
    </xf>
    <xf numFmtId="166" fontId="16" fillId="2" borderId="1" xfId="0" applyNumberFormat="1" applyFont="1" applyFill="1" applyBorder="1" applyAlignment="1" applyProtection="1">
      <alignment horizontal="right" vertical="center" wrapText="1"/>
    </xf>
    <xf numFmtId="49" fontId="25" fillId="0" borderId="1" xfId="0" applyNumberFormat="1" applyFont="1" applyFill="1" applyBorder="1" applyAlignment="1">
      <alignment horizontal="left"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</cellXfs>
  <cellStyles count="8">
    <cellStyle name="Normal_Доходи" xfId="1"/>
    <cellStyle name="Грошовий 2" xfId="2"/>
    <cellStyle name="Грошовий 3" xfId="3"/>
    <cellStyle name="Денежный 2" xfId="4"/>
    <cellStyle name="Звичайний 2" xfId="5"/>
    <cellStyle name="Звичайний_Додаток _ 3 зм_ни 4575" xfId="6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view="pageBreakPreview" topLeftCell="A37" zoomScaleNormal="100" zoomScaleSheetLayoutView="100" workbookViewId="0">
      <selection activeCell="H1" sqref="H1:J5"/>
    </sheetView>
  </sheetViews>
  <sheetFormatPr defaultRowHeight="15.75" x14ac:dyDescent="0.2"/>
  <cols>
    <col min="1" max="1" width="15.42578125" style="2" customWidth="1"/>
    <col min="2" max="2" width="16" style="2" customWidth="1"/>
    <col min="3" max="3" width="17.42578125" style="2" customWidth="1"/>
    <col min="4" max="4" width="52.140625" style="2" customWidth="1"/>
    <col min="5" max="5" width="52" style="2" customWidth="1"/>
    <col min="6" max="6" width="14.28515625" style="2" customWidth="1"/>
    <col min="7" max="7" width="16.7109375" style="2" customWidth="1"/>
    <col min="8" max="8" width="12.28515625" style="2" customWidth="1"/>
    <col min="9" max="9" width="16.7109375" style="2" customWidth="1"/>
    <col min="10" max="10" width="12.42578125" style="2" customWidth="1"/>
    <col min="11" max="11" width="15.85546875" style="2" customWidth="1"/>
    <col min="12" max="16384" width="9.140625" style="2"/>
  </cols>
  <sheetData>
    <row r="1" spans="1:10" ht="15.6" customHeight="1" x14ac:dyDescent="0.2">
      <c r="A1" s="3"/>
      <c r="B1" s="3"/>
      <c r="C1" s="3"/>
      <c r="H1" s="86" t="s">
        <v>53</v>
      </c>
      <c r="I1" s="86"/>
      <c r="J1" s="86"/>
    </row>
    <row r="2" spans="1:10" ht="15.6" customHeight="1" x14ac:dyDescent="0.2">
      <c r="A2" s="3"/>
      <c r="B2" s="3"/>
      <c r="C2" s="3"/>
      <c r="H2" s="86"/>
      <c r="I2" s="86"/>
      <c r="J2" s="86"/>
    </row>
    <row r="3" spans="1:10" ht="15.6" customHeight="1" x14ac:dyDescent="0.2">
      <c r="A3" s="3"/>
      <c r="B3" s="3"/>
      <c r="C3" s="3"/>
      <c r="H3" s="86"/>
      <c r="I3" s="86"/>
      <c r="J3" s="86"/>
    </row>
    <row r="4" spans="1:10" ht="15.6" customHeight="1" x14ac:dyDescent="0.2">
      <c r="A4" s="3"/>
      <c r="B4" s="3"/>
      <c r="C4" s="3"/>
      <c r="H4" s="86"/>
      <c r="I4" s="86"/>
      <c r="J4" s="86"/>
    </row>
    <row r="5" spans="1:10" ht="29.45" customHeight="1" x14ac:dyDescent="0.25">
      <c r="A5" s="3"/>
      <c r="B5" s="3"/>
      <c r="C5" s="3"/>
      <c r="F5" s="5"/>
      <c r="H5" s="86"/>
      <c r="I5" s="86"/>
      <c r="J5" s="86"/>
    </row>
    <row r="6" spans="1:10" ht="8.4499999999999993" customHeight="1" x14ac:dyDescent="0.2">
      <c r="A6" s="1"/>
      <c r="B6" s="1"/>
    </row>
    <row r="7" spans="1:10" ht="44.25" customHeight="1" x14ac:dyDescent="0.2">
      <c r="B7" s="87" t="s">
        <v>11</v>
      </c>
      <c r="C7" s="87"/>
      <c r="D7" s="87"/>
      <c r="E7" s="87"/>
      <c r="F7" s="87"/>
      <c r="G7" s="87"/>
      <c r="H7" s="87"/>
      <c r="I7" s="87"/>
      <c r="J7" s="87"/>
    </row>
    <row r="8" spans="1:10" ht="9.6" customHeight="1" x14ac:dyDescent="0.2">
      <c r="A8" s="88"/>
      <c r="B8" s="88"/>
      <c r="C8" s="9"/>
      <c r="D8" s="9"/>
      <c r="E8" s="9"/>
      <c r="F8" s="9"/>
      <c r="G8" s="9"/>
      <c r="H8" s="9"/>
      <c r="I8" s="9"/>
      <c r="J8" s="9"/>
    </row>
    <row r="9" spans="1:10" ht="114" customHeight="1" x14ac:dyDescent="0.2">
      <c r="A9" s="89" t="s">
        <v>1</v>
      </c>
      <c r="B9" s="89" t="s">
        <v>2</v>
      </c>
      <c r="C9" s="89" t="s">
        <v>0</v>
      </c>
      <c r="D9" s="92" t="s">
        <v>3</v>
      </c>
      <c r="E9" s="80" t="s">
        <v>46</v>
      </c>
      <c r="F9" s="80" t="s">
        <v>4</v>
      </c>
      <c r="G9" s="80" t="s">
        <v>5</v>
      </c>
      <c r="H9" s="80" t="s">
        <v>8</v>
      </c>
      <c r="I9" s="80" t="s">
        <v>10</v>
      </c>
      <c r="J9" s="80" t="s">
        <v>9</v>
      </c>
    </row>
    <row r="10" spans="1:10" ht="20.45" customHeight="1" x14ac:dyDescent="0.2">
      <c r="A10" s="90"/>
      <c r="B10" s="90"/>
      <c r="C10" s="90"/>
      <c r="D10" s="93"/>
      <c r="E10" s="81"/>
      <c r="F10" s="81"/>
      <c r="G10" s="81"/>
      <c r="H10" s="81"/>
      <c r="I10" s="81"/>
      <c r="J10" s="81"/>
    </row>
    <row r="11" spans="1:10" ht="2.4500000000000002" hidden="1" customHeight="1" x14ac:dyDescent="0.2">
      <c r="A11" s="91"/>
      <c r="B11" s="91"/>
      <c r="C11" s="91"/>
      <c r="D11" s="94"/>
      <c r="E11" s="82"/>
      <c r="F11" s="82"/>
      <c r="G11" s="82"/>
      <c r="H11" s="82"/>
      <c r="I11" s="82"/>
      <c r="J11" s="82"/>
    </row>
    <row r="12" spans="1:10" x14ac:dyDescent="0.2">
      <c r="A12" s="7">
        <v>1</v>
      </c>
      <c r="B12" s="7">
        <v>2</v>
      </c>
      <c r="C12" s="7">
        <v>3</v>
      </c>
      <c r="D12" s="6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</row>
    <row r="13" spans="1:10" ht="35.450000000000003" customHeight="1" x14ac:dyDescent="0.2">
      <c r="A13" s="18">
        <v>1510000</v>
      </c>
      <c r="B13" s="18"/>
      <c r="C13" s="19"/>
      <c r="D13" s="20" t="s">
        <v>6</v>
      </c>
      <c r="E13" s="83"/>
      <c r="F13" s="84"/>
      <c r="G13" s="84"/>
      <c r="H13" s="85"/>
      <c r="I13" s="29">
        <f>I15+I19+I21+I23+I28+I31+I33</f>
        <v>6341563</v>
      </c>
      <c r="J13" s="8"/>
    </row>
    <row r="14" spans="1:10" ht="35.450000000000003" customHeight="1" x14ac:dyDescent="0.2">
      <c r="A14" s="40">
        <v>1517300</v>
      </c>
      <c r="B14" s="40">
        <v>7300</v>
      </c>
      <c r="C14" s="39"/>
      <c r="D14" s="31" t="s">
        <v>7</v>
      </c>
      <c r="E14" s="43"/>
      <c r="F14" s="44"/>
      <c r="G14" s="44"/>
      <c r="H14" s="45"/>
      <c r="I14" s="29"/>
      <c r="J14" s="8"/>
    </row>
    <row r="15" spans="1:10" ht="44.25" customHeight="1" x14ac:dyDescent="0.2">
      <c r="A15" s="18">
        <v>1517322</v>
      </c>
      <c r="B15" s="6">
        <v>7322</v>
      </c>
      <c r="C15" s="46" t="s">
        <v>31</v>
      </c>
      <c r="D15" s="47" t="s">
        <v>32</v>
      </c>
      <c r="E15" s="48"/>
      <c r="F15" s="49"/>
      <c r="G15" s="50"/>
      <c r="H15" s="51"/>
      <c r="I15" s="52">
        <v>0</v>
      </c>
      <c r="J15" s="53"/>
    </row>
    <row r="16" spans="1:10" ht="65.25" customHeight="1" x14ac:dyDescent="0.2">
      <c r="A16" s="18"/>
      <c r="B16" s="54"/>
      <c r="C16" s="54"/>
      <c r="D16" s="55"/>
      <c r="E16" s="56" t="s">
        <v>42</v>
      </c>
      <c r="F16" s="57">
        <v>2021</v>
      </c>
      <c r="G16" s="58">
        <v>400000</v>
      </c>
      <c r="H16" s="59">
        <v>0</v>
      </c>
      <c r="I16" s="58">
        <v>-400000</v>
      </c>
      <c r="J16" s="59">
        <v>100</v>
      </c>
    </row>
    <row r="17" spans="1:10" ht="62.25" customHeight="1" x14ac:dyDescent="0.2">
      <c r="A17" s="18"/>
      <c r="B17" s="54"/>
      <c r="C17" s="54"/>
      <c r="D17" s="55"/>
      <c r="E17" s="56" t="s">
        <v>33</v>
      </c>
      <c r="F17" s="57">
        <v>2021</v>
      </c>
      <c r="G17" s="58">
        <v>400000</v>
      </c>
      <c r="H17" s="59">
        <v>0</v>
      </c>
      <c r="I17" s="58">
        <v>-400000</v>
      </c>
      <c r="J17" s="59">
        <v>100</v>
      </c>
    </row>
    <row r="18" spans="1:10" ht="63.75" customHeight="1" x14ac:dyDescent="0.2">
      <c r="A18" s="18"/>
      <c r="B18" s="54"/>
      <c r="C18" s="54"/>
      <c r="D18" s="55"/>
      <c r="E18" s="56" t="s">
        <v>34</v>
      </c>
      <c r="F18" s="57">
        <v>2021</v>
      </c>
      <c r="G18" s="58">
        <v>800000</v>
      </c>
      <c r="H18" s="59">
        <v>0</v>
      </c>
      <c r="I18" s="58">
        <v>800000</v>
      </c>
      <c r="J18" s="59">
        <v>100</v>
      </c>
    </row>
    <row r="19" spans="1:10" ht="48" customHeight="1" x14ac:dyDescent="0.2">
      <c r="A19" s="60" t="s">
        <v>35</v>
      </c>
      <c r="B19" s="60" t="s">
        <v>36</v>
      </c>
      <c r="C19" s="60" t="s">
        <v>12</v>
      </c>
      <c r="D19" s="61" t="s">
        <v>37</v>
      </c>
      <c r="E19" s="62"/>
      <c r="F19" s="63"/>
      <c r="G19" s="26"/>
      <c r="H19" s="64"/>
      <c r="I19" s="52">
        <v>1000000</v>
      </c>
      <c r="J19" s="65"/>
    </row>
    <row r="20" spans="1:10" ht="92.25" customHeight="1" x14ac:dyDescent="0.25">
      <c r="A20" s="66"/>
      <c r="B20" s="66"/>
      <c r="C20" s="67"/>
      <c r="D20" s="68" t="s">
        <v>38</v>
      </c>
      <c r="E20" s="35" t="s">
        <v>45</v>
      </c>
      <c r="F20" s="22" t="s">
        <v>41</v>
      </c>
      <c r="G20" s="23">
        <v>48874004</v>
      </c>
      <c r="H20" s="37">
        <v>38</v>
      </c>
      <c r="I20" s="69">
        <v>1000000</v>
      </c>
      <c r="J20" s="59">
        <v>100</v>
      </c>
    </row>
    <row r="21" spans="1:10" ht="45" customHeight="1" x14ac:dyDescent="0.2">
      <c r="A21" s="18">
        <v>1517363</v>
      </c>
      <c r="B21" s="18">
        <v>7363</v>
      </c>
      <c r="C21" s="19" t="s">
        <v>12</v>
      </c>
      <c r="D21" s="34" t="s">
        <v>20</v>
      </c>
      <c r="E21" s="70"/>
      <c r="F21" s="70"/>
      <c r="G21" s="70"/>
      <c r="H21" s="70"/>
      <c r="I21" s="29">
        <v>1435257</v>
      </c>
      <c r="J21" s="54"/>
    </row>
    <row r="22" spans="1:10" ht="75.75" customHeight="1" x14ac:dyDescent="0.2">
      <c r="A22" s="41"/>
      <c r="B22" s="41"/>
      <c r="C22" s="32"/>
      <c r="D22" s="33" t="s">
        <v>21</v>
      </c>
      <c r="E22" s="33" t="s">
        <v>22</v>
      </c>
      <c r="F22" s="70"/>
      <c r="G22" s="70"/>
      <c r="H22" s="70"/>
      <c r="I22" s="30">
        <v>1435257</v>
      </c>
      <c r="J22" s="54"/>
    </row>
    <row r="23" spans="1:10" ht="31.9" customHeight="1" x14ac:dyDescent="0.2">
      <c r="A23" s="18">
        <v>1517368</v>
      </c>
      <c r="B23" s="18">
        <v>7368</v>
      </c>
      <c r="C23" s="19" t="s">
        <v>12</v>
      </c>
      <c r="D23" s="24" t="s">
        <v>13</v>
      </c>
      <c r="E23" s="21"/>
      <c r="F23" s="22"/>
      <c r="G23" s="22"/>
      <c r="H23" s="22"/>
      <c r="I23" s="38">
        <f>I24+I25+I26+I27</f>
        <v>305000</v>
      </c>
      <c r="J23" s="54"/>
    </row>
    <row r="24" spans="1:10" ht="64.900000000000006" customHeight="1" x14ac:dyDescent="0.2">
      <c r="A24" s="6"/>
      <c r="B24" s="71"/>
      <c r="C24" s="6"/>
      <c r="D24" s="25" t="s">
        <v>15</v>
      </c>
      <c r="E24" s="25" t="s">
        <v>19</v>
      </c>
      <c r="F24" s="26" t="s">
        <v>16</v>
      </c>
      <c r="G24" s="27">
        <v>137833943</v>
      </c>
      <c r="H24" s="22">
        <v>0</v>
      </c>
      <c r="I24" s="27">
        <v>200000</v>
      </c>
      <c r="J24" s="22">
        <v>3</v>
      </c>
    </row>
    <row r="25" spans="1:10" ht="65.45" customHeight="1" x14ac:dyDescent="0.2">
      <c r="A25" s="6"/>
      <c r="B25" s="71"/>
      <c r="C25" s="6"/>
      <c r="D25" s="25" t="s">
        <v>23</v>
      </c>
      <c r="E25" s="25" t="s">
        <v>51</v>
      </c>
      <c r="F25" s="26" t="s">
        <v>24</v>
      </c>
      <c r="G25" s="27">
        <v>46583164</v>
      </c>
      <c r="H25" s="22">
        <v>6</v>
      </c>
      <c r="I25" s="27">
        <v>500000</v>
      </c>
      <c r="J25" s="22">
        <v>7</v>
      </c>
    </row>
    <row r="26" spans="1:10" ht="48.6" customHeight="1" x14ac:dyDescent="0.2">
      <c r="A26" s="6"/>
      <c r="B26" s="71"/>
      <c r="C26" s="6"/>
      <c r="D26" s="36" t="s">
        <v>23</v>
      </c>
      <c r="E26" s="36" t="s">
        <v>52</v>
      </c>
      <c r="F26" s="26" t="s">
        <v>24</v>
      </c>
      <c r="G26" s="27">
        <v>33433586</v>
      </c>
      <c r="H26" s="37">
        <v>97</v>
      </c>
      <c r="I26" s="27">
        <v>-400000</v>
      </c>
      <c r="J26" s="37">
        <v>98</v>
      </c>
    </row>
    <row r="27" spans="1:10" ht="48.6" customHeight="1" x14ac:dyDescent="0.2">
      <c r="A27" s="6"/>
      <c r="B27" s="71"/>
      <c r="C27" s="6"/>
      <c r="D27" s="36" t="s">
        <v>47</v>
      </c>
      <c r="E27" s="36" t="s">
        <v>48</v>
      </c>
      <c r="F27" s="26" t="s">
        <v>49</v>
      </c>
      <c r="G27" s="27">
        <v>125610836</v>
      </c>
      <c r="H27" s="37">
        <v>0</v>
      </c>
      <c r="I27" s="27">
        <v>5000</v>
      </c>
      <c r="J27" s="37">
        <v>0</v>
      </c>
    </row>
    <row r="28" spans="1:10" ht="45.6" customHeight="1" x14ac:dyDescent="0.2">
      <c r="A28" s="18">
        <v>1517369</v>
      </c>
      <c r="B28" s="18">
        <v>7369</v>
      </c>
      <c r="C28" s="19" t="s">
        <v>12</v>
      </c>
      <c r="D28" s="20" t="s">
        <v>17</v>
      </c>
      <c r="E28" s="21"/>
      <c r="F28" s="22"/>
      <c r="G28" s="22"/>
      <c r="H28" s="22"/>
      <c r="I28" s="28">
        <v>3251306</v>
      </c>
      <c r="J28" s="22"/>
    </row>
    <row r="29" spans="1:10" ht="93.75" customHeight="1" x14ac:dyDescent="0.2">
      <c r="A29" s="18"/>
      <c r="B29" s="41"/>
      <c r="C29" s="19"/>
      <c r="D29" s="25" t="s">
        <v>25</v>
      </c>
      <c r="E29" s="21" t="s">
        <v>26</v>
      </c>
      <c r="F29" s="22" t="s">
        <v>14</v>
      </c>
      <c r="G29" s="22">
        <v>20888339</v>
      </c>
      <c r="H29" s="22">
        <v>100</v>
      </c>
      <c r="I29" s="23">
        <v>2521306</v>
      </c>
      <c r="J29" s="22">
        <v>100</v>
      </c>
    </row>
    <row r="30" spans="1:10" ht="93" customHeight="1" x14ac:dyDescent="0.2">
      <c r="A30" s="18"/>
      <c r="B30" s="41"/>
      <c r="C30" s="19"/>
      <c r="D30" s="25" t="s">
        <v>15</v>
      </c>
      <c r="E30" s="21" t="s">
        <v>18</v>
      </c>
      <c r="F30" s="22" t="s">
        <v>14</v>
      </c>
      <c r="G30" s="22">
        <v>20888339</v>
      </c>
      <c r="H30" s="22">
        <v>100</v>
      </c>
      <c r="I30" s="23">
        <v>730000</v>
      </c>
      <c r="J30" s="22">
        <v>100</v>
      </c>
    </row>
    <row r="31" spans="1:10" ht="59.25" customHeight="1" x14ac:dyDescent="0.2">
      <c r="A31" s="72">
        <v>1517463</v>
      </c>
      <c r="B31" s="41">
        <v>7463</v>
      </c>
      <c r="C31" s="19" t="s">
        <v>40</v>
      </c>
      <c r="D31" s="73" t="s">
        <v>39</v>
      </c>
      <c r="E31" s="73"/>
      <c r="F31" s="73"/>
      <c r="G31" s="22"/>
      <c r="H31" s="22"/>
      <c r="I31" s="28">
        <v>350000</v>
      </c>
      <c r="J31" s="22"/>
    </row>
    <row r="32" spans="1:10" ht="84" customHeight="1" x14ac:dyDescent="0.2">
      <c r="A32" s="18"/>
      <c r="B32" s="41"/>
      <c r="C32" s="19"/>
      <c r="D32" s="25" t="s">
        <v>38</v>
      </c>
      <c r="E32" s="21" t="s">
        <v>44</v>
      </c>
      <c r="F32" s="42">
        <v>2021</v>
      </c>
      <c r="G32" s="22">
        <v>350000</v>
      </c>
      <c r="H32" s="22">
        <v>0</v>
      </c>
      <c r="I32" s="23">
        <v>350000</v>
      </c>
      <c r="J32" s="22">
        <v>100</v>
      </c>
    </row>
    <row r="33" spans="1:11" ht="18" customHeight="1" x14ac:dyDescent="0.2">
      <c r="A33" s="18">
        <v>1519770</v>
      </c>
      <c r="B33" s="18">
        <v>9770</v>
      </c>
      <c r="C33" s="19" t="s">
        <v>27</v>
      </c>
      <c r="D33" s="20" t="s">
        <v>28</v>
      </c>
      <c r="E33" s="74"/>
      <c r="F33" s="75"/>
      <c r="G33" s="76"/>
      <c r="H33" s="77"/>
      <c r="I33" s="52">
        <v>0</v>
      </c>
      <c r="J33" s="77"/>
    </row>
    <row r="34" spans="1:11" ht="79.900000000000006" customHeight="1" x14ac:dyDescent="0.2">
      <c r="A34" s="66"/>
      <c r="B34" s="66"/>
      <c r="C34" s="67"/>
      <c r="D34" s="68" t="s">
        <v>29</v>
      </c>
      <c r="E34" s="78" t="s">
        <v>30</v>
      </c>
      <c r="F34" s="63"/>
      <c r="G34" s="26"/>
      <c r="H34" s="64"/>
      <c r="I34" s="69">
        <v>-500000</v>
      </c>
      <c r="J34" s="65"/>
    </row>
    <row r="35" spans="1:11" ht="51" customHeight="1" x14ac:dyDescent="0.2">
      <c r="A35" s="66"/>
      <c r="B35" s="66"/>
      <c r="C35" s="67"/>
      <c r="D35" s="68"/>
      <c r="E35" s="78" t="s">
        <v>43</v>
      </c>
      <c r="F35" s="63"/>
      <c r="G35" s="26"/>
      <c r="H35" s="64"/>
      <c r="I35" s="69">
        <v>500000</v>
      </c>
      <c r="J35" s="65"/>
    </row>
    <row r="36" spans="1:11" ht="46.5" customHeight="1" x14ac:dyDescent="0.2"/>
    <row r="37" spans="1:11" ht="18.600000000000001" customHeight="1" x14ac:dyDescent="0.2">
      <c r="A37" s="11"/>
      <c r="B37" s="11"/>
      <c r="C37" s="12"/>
      <c r="D37" s="13"/>
      <c r="E37" s="14"/>
      <c r="F37" s="11"/>
      <c r="G37" s="15"/>
      <c r="H37" s="16"/>
      <c r="I37" s="17"/>
      <c r="J37" s="11"/>
    </row>
    <row r="38" spans="1:11" ht="30" customHeight="1" x14ac:dyDescent="0.2">
      <c r="A38" s="79" t="s">
        <v>50</v>
      </c>
      <c r="B38" s="79"/>
      <c r="C38" s="79"/>
      <c r="D38" s="79"/>
      <c r="E38" s="79"/>
      <c r="F38" s="79"/>
      <c r="G38" s="79"/>
      <c r="H38" s="79"/>
      <c r="I38" s="79"/>
      <c r="J38" s="79"/>
      <c r="K38" s="10"/>
    </row>
    <row r="39" spans="1:11" ht="36.75" customHeight="1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10" t="e">
        <f>#REF!+#REF!</f>
        <v>#REF!</v>
      </c>
    </row>
    <row r="40" spans="1:11" ht="30" customHeight="1" x14ac:dyDescent="0.2">
      <c r="I40" s="10"/>
    </row>
    <row r="41" spans="1:11" ht="30" customHeight="1" x14ac:dyDescent="0.2"/>
    <row r="42" spans="1:11" ht="30" customHeight="1" x14ac:dyDescent="0.2">
      <c r="I42" s="10"/>
    </row>
    <row r="43" spans="1:11" x14ac:dyDescent="0.2">
      <c r="G43" s="4"/>
      <c r="H43" s="4"/>
    </row>
  </sheetData>
  <mergeCells count="15">
    <mergeCell ref="H1:J5"/>
    <mergeCell ref="B7:J7"/>
    <mergeCell ref="A8:B8"/>
    <mergeCell ref="A9:A11"/>
    <mergeCell ref="B9:B11"/>
    <mergeCell ref="C9:C11"/>
    <mergeCell ref="D9:D11"/>
    <mergeCell ref="A38:J39"/>
    <mergeCell ref="E9:E11"/>
    <mergeCell ref="F9:F11"/>
    <mergeCell ref="G9:G11"/>
    <mergeCell ref="H9:H11"/>
    <mergeCell ref="J9:J11"/>
    <mergeCell ref="E13:H13"/>
    <mergeCell ref="I9:I11"/>
  </mergeCells>
  <phoneticPr fontId="0" type="noConversion"/>
  <pageMargins left="0.98425196850393704" right="0.39370078740157483" top="0.55118110236220474" bottom="0.59055118110236227" header="0.31496062992125984" footer="0.51181102362204722"/>
  <pageSetup paperSize="9" scale="54" orientation="landscape" r:id="rId1"/>
  <headerFooter differentFirst="1" alignWithMargins="0">
    <oddHeader>&amp;C&amp;P</oddHeader>
  </headerFooter>
  <rowBreaks count="1" manualBreakCount="1">
    <brk id="2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6</vt:lpstr>
      <vt:lpstr>'додаток 6'!Заголовки_для_печати</vt:lpstr>
      <vt:lpstr>'додаток 6'!Область_печати</vt:lpstr>
    </vt:vector>
  </TitlesOfParts>
  <Company>Рівненське 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ODmitruk</dc:creator>
  <cp:lastModifiedBy>Лісова</cp:lastModifiedBy>
  <cp:lastPrinted>2021-10-05T13:57:14Z</cp:lastPrinted>
  <dcterms:created xsi:type="dcterms:W3CDTF">2004-01-17T10:33:37Z</dcterms:created>
  <dcterms:modified xsi:type="dcterms:W3CDTF">2021-10-12T06:11:27Z</dcterms:modified>
</cp:coreProperties>
</file>