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<sst xmlns="http://schemas.openxmlformats.org/spreadsheetml/2006/main" count="40" uniqueCount="40">
  <si>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</si>
  <si>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</si>
  <si>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</si>
  <si>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</si>
  <si>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</si>
  <si>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</si>
  <si>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</si>
  <si>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</si>
  <si>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</si>
  <si>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</si>
  <si>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</si>
  <si>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</si>
  <si>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</si>
  <si>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</si>
  <si>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</si>
  <si>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</si>
  <si>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</si>
  <si>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</si>
  <si>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</si>
  <si>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</si>
  <si>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</si>
  <si>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</si>
  <si>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</si>
  <si>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</si>
  <si>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</si>
  <si>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</si>
  <si>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</si>
  <si>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</si>
  <si>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</si>
  <si>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</si>
  <si>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</si>
  <si>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</si>
  <si>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</si>
  <si>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</si>
  <si>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</si>
  <si>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</si>
  <si>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% до 6 міс.</t>
  </si>
  <si>
    <t xml:space="preserve">Уточнений розпис на 6 міс.  </t>
  </si>
  <si>
    <t>станом на 25.06.2021</t>
  </si>
  <si>
    <t xml:space="preserve">Всього профінсовано 25.06.2021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</si>
</sst>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190" fontId="16" fillId="0" borderId="12" xfId="0" applyNumberFormat="1" applyFont="1" applyFill="1" applyBorder="1" applyAlignment="1" applyProtection="1">
      <alignment wrapText="1"/>
      <protection/>
    </xf>
    <xf numFmtId="189" fontId="4" fillId="16" borderId="13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vertical="center" wrapText="1"/>
    </xf>
    <xf numFmtId="189" fontId="4" fillId="16" borderId="19" xfId="0" applyNumberFormat="1" applyFont="1" applyFill="1" applyBorder="1" applyAlignment="1">
      <alignment horizontal="right" wrapText="1"/>
    </xf>
    <xf numFmtId="0" fontId="4" fillId="16" borderId="18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16" fillId="0" borderId="18" xfId="0" applyFont="1" applyBorder="1" applyAlignment="1">
      <alignment horizontal="center" vertical="center" wrapText="1"/>
    </xf>
    <xf numFmtId="189" fontId="4" fillId="16" borderId="21" xfId="0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horizontal="centerContinuous" vertical="center" wrapText="1"/>
    </xf>
    <xf numFmtId="194" fontId="15" fillId="0" borderId="23" xfId="0" applyNumberFormat="1" applyFont="1" applyFill="1" applyBorder="1" applyAlignment="1" applyProtection="1">
      <alignment wrapText="1"/>
      <protection/>
    </xf>
    <xf numFmtId="194" fontId="15" fillId="0" borderId="24" xfId="0" applyNumberFormat="1" applyFont="1" applyFill="1" applyBorder="1" applyAlignment="1" applyProtection="1">
      <alignment wrapText="1"/>
      <protection/>
    </xf>
    <xf numFmtId="0" fontId="4" fillId="16" borderId="25" xfId="0" applyFont="1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189" fontId="4" fillId="16" borderId="27" xfId="0" applyNumberFormat="1" applyFont="1" applyFill="1" applyBorder="1" applyAlignment="1">
      <alignment horizontal="right" wrapText="1"/>
    </xf>
    <xf numFmtId="189" fontId="4" fillId="16" borderId="28" xfId="0" applyNumberFormat="1" applyFont="1" applyFill="1" applyBorder="1" applyAlignment="1">
      <alignment horizontal="right" wrapText="1"/>
    </xf>
    <xf numFmtId="0" fontId="16" fillId="0" borderId="29" xfId="0" applyFont="1" applyBorder="1" applyAlignment="1">
      <alignment horizontal="center" vertical="center" wrapText="1"/>
    </xf>
    <xf numFmtId="189" fontId="4" fillId="16" borderId="30" xfId="0" applyNumberFormat="1" applyFont="1" applyFill="1" applyBorder="1" applyAlignment="1">
      <alignment horizontal="right" wrapText="1"/>
    </xf>
    <xf numFmtId="189" fontId="4" fillId="16" borderId="31" xfId="0" applyNumberFormat="1" applyFont="1" applyFill="1" applyBorder="1" applyAlignment="1">
      <alignment horizontal="right" wrapText="1"/>
    </xf>
    <xf numFmtId="4" fontId="4" fillId="0" borderId="32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33" xfId="0" applyNumberFormat="1" applyFont="1" applyBorder="1" applyAlignment="1">
      <alignment horizontal="right" vertical="top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right" vertical="top"/>
    </xf>
    <xf numFmtId="2" fontId="4" fillId="0" borderId="33" xfId="0" applyNumberFormat="1" applyFont="1" applyBorder="1" applyAlignment="1">
      <alignment horizontal="right" vertical="top"/>
    </xf>
    <xf numFmtId="4" fontId="4" fillId="0" borderId="34" xfId="0" applyNumberFormat="1" applyFont="1" applyBorder="1" applyAlignment="1">
      <alignment horizontal="right" vertical="top"/>
    </xf>
    <xf numFmtId="0" fontId="4" fillId="0" borderId="35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36" xfId="0" applyNumberFormat="1" applyFont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right" vertical="top"/>
    </xf>
    <xf numFmtId="0" fontId="4" fillId="0" borderId="3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38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20" t="s">
        <v>2</v>
      </c>
      <c r="B4" s="21" t="s">
        <v>3</v>
      </c>
      <c r="C4" s="22" t="s">
        <v>4</v>
      </c>
      <c r="D4" s="22" t="s">
        <v>37</v>
      </c>
      <c r="E4" s="22" t="s">
        <v>39</v>
      </c>
      <c r="F4" s="21" t="s">
        <v>36</v>
      </c>
      <c r="G4" s="23" t="s">
        <v>5</v>
      </c>
    </row>
    <row r="5" spans="1:14" ht="18.75">
      <c r="A5" s="35" t="s">
        <v>6</v>
      </c>
      <c r="B5" s="36" t="s">
        <v>7</v>
      </c>
      <c r="C5" s="42">
        <v>31162</v>
      </c>
      <c r="D5" s="42">
        <v>16379.5</v>
      </c>
      <c r="E5" s="42">
        <v>13719.62</v>
      </c>
      <c r="F5" s="37">
        <f>E5/D5*100</f>
        <v>83.76092066302391</v>
      </c>
      <c r="G5" s="38">
        <f aca="true" t="shared" si="0" ref="G5:G10">E5/C5*100</f>
        <v>44.02676336563764</v>
      </c>
      <c r="H5" s="8"/>
      <c r="I5" s="43"/>
      <c r="J5" s="43"/>
      <c r="K5" s="43"/>
      <c r="L5" s="11"/>
      <c r="M5" s="11"/>
      <c r="N5" s="11"/>
    </row>
    <row r="6" spans="1:14" ht="18.75">
      <c r="A6" s="24" t="s">
        <v>8</v>
      </c>
      <c r="B6" s="16" t="s">
        <v>9</v>
      </c>
      <c r="C6" s="44">
        <v>992443.97</v>
      </c>
      <c r="D6" s="44">
        <v>546277.41</v>
      </c>
      <c r="E6" s="44">
        <v>498235.2</v>
      </c>
      <c r="F6" s="17">
        <f aca="true" t="shared" si="1" ref="F6:F12">E6/D6*100</f>
        <v>91.20552870747483</v>
      </c>
      <c r="G6" s="25">
        <f t="shared" si="0"/>
        <v>50.20285427297221</v>
      </c>
      <c r="H6" s="8"/>
      <c r="I6" s="43"/>
      <c r="J6" s="43"/>
      <c r="K6" s="43"/>
      <c r="L6" s="11"/>
      <c r="M6" s="11"/>
      <c r="N6" s="11"/>
    </row>
    <row r="7" spans="1:14" ht="18.75">
      <c r="A7" s="24" t="s">
        <v>10</v>
      </c>
      <c r="B7" s="16" t="s">
        <v>20</v>
      </c>
      <c r="C7" s="44">
        <v>151971.24</v>
      </c>
      <c r="D7" s="44">
        <v>84555.66</v>
      </c>
      <c r="E7" s="44">
        <v>65894.97</v>
      </c>
      <c r="F7" s="17">
        <f t="shared" si="1"/>
        <v>77.93088008537808</v>
      </c>
      <c r="G7" s="25">
        <f t="shared" si="0"/>
        <v>43.36015814571231</v>
      </c>
      <c r="H7" s="8"/>
      <c r="I7" s="43"/>
      <c r="J7" s="43"/>
      <c r="K7" s="43"/>
      <c r="L7" s="11"/>
      <c r="M7" s="11"/>
      <c r="N7" s="11"/>
    </row>
    <row r="8" spans="1:14" ht="18.75">
      <c r="A8" s="24" t="s">
        <v>11</v>
      </c>
      <c r="B8" s="16" t="s">
        <v>12</v>
      </c>
      <c r="C8" s="44">
        <v>195310.87</v>
      </c>
      <c r="D8" s="44">
        <v>101091.45</v>
      </c>
      <c r="E8" s="44">
        <v>87254.74</v>
      </c>
      <c r="F8" s="17">
        <f t="shared" si="1"/>
        <v>86.31268025139615</v>
      </c>
      <c r="G8" s="25">
        <f t="shared" si="0"/>
        <v>44.67479971800853</v>
      </c>
      <c r="H8" s="8"/>
      <c r="I8" s="43"/>
      <c r="J8" s="43"/>
      <c r="K8" s="43"/>
      <c r="L8" s="11"/>
      <c r="M8" s="11"/>
      <c r="N8" s="11"/>
    </row>
    <row r="9" spans="1:14" ht="18.75">
      <c r="A9" s="24" t="s">
        <v>13</v>
      </c>
      <c r="B9" s="16" t="s">
        <v>14</v>
      </c>
      <c r="C9" s="44">
        <v>127452.74</v>
      </c>
      <c r="D9" s="44">
        <v>62464.44</v>
      </c>
      <c r="E9" s="44">
        <v>58760.71</v>
      </c>
      <c r="F9" s="17">
        <f t="shared" si="1"/>
        <v>94.07065844182706</v>
      </c>
      <c r="G9" s="25">
        <f t="shared" si="0"/>
        <v>46.103920559102924</v>
      </c>
      <c r="H9" s="8"/>
      <c r="I9" s="43"/>
      <c r="J9" s="43"/>
      <c r="K9" s="43"/>
      <c r="L9" s="11"/>
      <c r="M9" s="11"/>
      <c r="N9" s="11"/>
    </row>
    <row r="10" spans="1:14" ht="18.75">
      <c r="A10" s="24" t="s">
        <v>15</v>
      </c>
      <c r="B10" s="16" t="s">
        <v>16</v>
      </c>
      <c r="C10" s="44">
        <v>77311.9</v>
      </c>
      <c r="D10" s="44">
        <v>40380.51</v>
      </c>
      <c r="E10" s="44">
        <v>35677.73</v>
      </c>
      <c r="F10" s="17">
        <f t="shared" si="1"/>
        <v>88.35383703672886</v>
      </c>
      <c r="G10" s="25">
        <f t="shared" si="0"/>
        <v>46.14778578718154</v>
      </c>
      <c r="H10" s="8"/>
      <c r="I10" s="43"/>
      <c r="J10" s="43"/>
      <c r="K10" s="43"/>
      <c r="L10" s="11"/>
      <c r="M10" s="11"/>
      <c r="N10" s="11"/>
    </row>
    <row r="11" spans="1:14" ht="18.75">
      <c r="A11" s="26">
        <v>6000</v>
      </c>
      <c r="B11" s="16" t="s">
        <v>34</v>
      </c>
      <c r="C11" s="44">
        <v>180</v>
      </c>
      <c r="D11" s="44"/>
      <c r="E11" s="44"/>
      <c r="F11" s="17"/>
      <c r="G11" s="25"/>
      <c r="H11" s="8"/>
      <c r="I11" s="43"/>
      <c r="J11" s="43"/>
      <c r="K11" s="43"/>
      <c r="L11" s="11"/>
      <c r="M11" s="11"/>
      <c r="N11" s="11"/>
    </row>
    <row r="12" spans="1:14" ht="18.75">
      <c r="A12" s="24" t="s">
        <v>21</v>
      </c>
      <c r="B12" s="16" t="s">
        <v>22</v>
      </c>
      <c r="C12" s="44">
        <v>25372.63</v>
      </c>
      <c r="D12" s="44">
        <v>20467.23</v>
      </c>
      <c r="E12" s="44">
        <v>10319.28</v>
      </c>
      <c r="F12" s="17">
        <f t="shared" si="1"/>
        <v>50.418547111651165</v>
      </c>
      <c r="G12" s="25">
        <f>E12/C12*100</f>
        <v>40.670911923596414</v>
      </c>
      <c r="H12" s="8"/>
      <c r="I12" s="43"/>
      <c r="J12" s="43"/>
      <c r="K12" s="43"/>
      <c r="L12" s="11"/>
      <c r="M12" s="11"/>
      <c r="N12" s="11"/>
    </row>
    <row r="13" spans="1:14" ht="18.75">
      <c r="A13" s="24" t="s">
        <v>17</v>
      </c>
      <c r="B13" s="16" t="s">
        <v>23</v>
      </c>
      <c r="C13" s="44">
        <v>7470.5</v>
      </c>
      <c r="D13" s="44">
        <v>3691</v>
      </c>
      <c r="E13" s="44">
        <v>2911.22</v>
      </c>
      <c r="F13" s="17">
        <f>E13/D13*100</f>
        <v>78.87347602275806</v>
      </c>
      <c r="G13" s="25">
        <f>E13/C13*100</f>
        <v>38.96954688441202</v>
      </c>
      <c r="H13" s="8"/>
      <c r="I13" s="43"/>
      <c r="J13" s="43"/>
      <c r="K13" s="43"/>
      <c r="L13" s="11"/>
      <c r="M13" s="11"/>
      <c r="N13" s="11"/>
    </row>
    <row r="14" spans="1:14" ht="18.75">
      <c r="A14" s="24" t="s">
        <v>24</v>
      </c>
      <c r="B14" s="16" t="s">
        <v>25</v>
      </c>
      <c r="C14" s="44">
        <v>247501.04</v>
      </c>
      <c r="D14" s="44">
        <v>124434.55</v>
      </c>
      <c r="E14" s="44">
        <v>112419.84</v>
      </c>
      <c r="F14" s="17">
        <f>E14/D14*100</f>
        <v>90.3445546273121</v>
      </c>
      <c r="G14" s="25">
        <f>E14/C14*100</f>
        <v>45.421966711735834</v>
      </c>
      <c r="H14" s="8"/>
      <c r="I14" s="43"/>
      <c r="J14" s="43"/>
      <c r="K14" s="43"/>
      <c r="L14" s="11"/>
      <c r="M14" s="11"/>
      <c r="N14" s="11"/>
    </row>
    <row r="15" spans="1:14" ht="16.5" customHeight="1">
      <c r="A15" s="27"/>
      <c r="B15" s="3" t="s">
        <v>18</v>
      </c>
      <c r="C15" s="18"/>
      <c r="D15" s="18"/>
      <c r="E15" s="18"/>
      <c r="F15" s="17"/>
      <c r="G15" s="25"/>
      <c r="H15" s="8"/>
      <c r="I15" s="10"/>
      <c r="J15" s="10"/>
      <c r="K15" s="10"/>
      <c r="L15" s="11"/>
      <c r="M15" s="11"/>
      <c r="N15" s="11"/>
    </row>
    <row r="16" spans="1:14" ht="48" customHeight="1">
      <c r="A16" s="28">
        <v>9130</v>
      </c>
      <c r="B16" s="45" t="s">
        <v>26</v>
      </c>
      <c r="C16" s="44">
        <v>89667.1</v>
      </c>
      <c r="D16" s="44">
        <v>44833.8</v>
      </c>
      <c r="E16" s="44">
        <v>44833.8</v>
      </c>
      <c r="F16" s="17">
        <f aca="true" t="shared" si="2" ref="F16:F22">E16/D16*100</f>
        <v>100</v>
      </c>
      <c r="G16" s="25">
        <f aca="true" t="shared" si="3" ref="G16:G22">E16/C16*100</f>
        <v>50.00027880906151</v>
      </c>
      <c r="H16" s="8"/>
      <c r="I16" s="10"/>
      <c r="J16" s="10"/>
      <c r="K16" s="10"/>
      <c r="L16" s="11"/>
      <c r="M16" s="11"/>
      <c r="N16" s="11"/>
    </row>
    <row r="17" spans="1:14" ht="75" customHeight="1">
      <c r="A17" s="28">
        <v>9270</v>
      </c>
      <c r="B17" s="45" t="s">
        <v>29</v>
      </c>
      <c r="C17" s="44">
        <v>40262</v>
      </c>
      <c r="D17" s="44">
        <v>7292.4</v>
      </c>
      <c r="E17" s="46"/>
      <c r="F17" s="17">
        <f t="shared" si="2"/>
        <v>0</v>
      </c>
      <c r="G17" s="25">
        <f t="shared" si="3"/>
        <v>0</v>
      </c>
      <c r="H17" s="8"/>
      <c r="I17" s="10"/>
      <c r="J17" s="10"/>
      <c r="K17" s="10"/>
      <c r="L17" s="11"/>
      <c r="M17" s="11"/>
      <c r="N17" s="11"/>
    </row>
    <row r="18" spans="1:14" ht="27" customHeight="1">
      <c r="A18" s="28">
        <v>9310</v>
      </c>
      <c r="B18" s="45" t="s">
        <v>30</v>
      </c>
      <c r="C18" s="44">
        <v>50333.8</v>
      </c>
      <c r="D18" s="44">
        <v>22877.87</v>
      </c>
      <c r="E18" s="44">
        <v>21577.45</v>
      </c>
      <c r="F18" s="17">
        <f t="shared" si="2"/>
        <v>94.31581698820739</v>
      </c>
      <c r="G18" s="25">
        <f t="shared" si="3"/>
        <v>42.86870850204038</v>
      </c>
      <c r="H18" s="8"/>
      <c r="I18" s="10"/>
      <c r="J18" s="10"/>
      <c r="K18" s="10"/>
      <c r="L18" s="11"/>
      <c r="M18" s="11"/>
      <c r="N18" s="11"/>
    </row>
    <row r="19" spans="1:14" ht="29.25" customHeight="1">
      <c r="A19" s="28">
        <v>9320</v>
      </c>
      <c r="B19" s="45" t="s">
        <v>31</v>
      </c>
      <c r="C19" s="44">
        <v>1131.63</v>
      </c>
      <c r="D19" s="47">
        <v>1131.63</v>
      </c>
      <c r="E19" s="46">
        <v>60.64</v>
      </c>
      <c r="F19" s="17">
        <f t="shared" si="2"/>
        <v>5.358641958944178</v>
      </c>
      <c r="G19" s="25">
        <f t="shared" si="3"/>
        <v>5.358641958944178</v>
      </c>
      <c r="H19" s="8"/>
      <c r="I19" s="10"/>
      <c r="J19" s="10"/>
      <c r="K19" s="10"/>
      <c r="L19" s="11"/>
      <c r="M19" s="11"/>
      <c r="N19" s="11"/>
    </row>
    <row r="20" spans="1:14" ht="39.75" customHeight="1">
      <c r="A20" s="28">
        <v>9330</v>
      </c>
      <c r="B20" s="45" t="s">
        <v>32</v>
      </c>
      <c r="C20" s="44">
        <v>23719</v>
      </c>
      <c r="D20" s="44">
        <v>10218.3</v>
      </c>
      <c r="E20" s="44">
        <v>7867.4</v>
      </c>
      <c r="F20" s="17">
        <f t="shared" si="2"/>
        <v>76.99323762269654</v>
      </c>
      <c r="G20" s="25">
        <f t="shared" si="3"/>
        <v>33.16918925755723</v>
      </c>
      <c r="H20" s="8"/>
      <c r="I20" s="10"/>
      <c r="J20" s="10"/>
      <c r="K20" s="10"/>
      <c r="L20" s="11"/>
      <c r="M20" s="11"/>
      <c r="N20" s="11"/>
    </row>
    <row r="21" spans="1:14" ht="42" customHeight="1">
      <c r="A21" s="29">
        <v>9380</v>
      </c>
      <c r="B21" s="45" t="s">
        <v>27</v>
      </c>
      <c r="C21" s="44">
        <v>6393.41</v>
      </c>
      <c r="D21" s="44">
        <v>4251.45</v>
      </c>
      <c r="E21" s="44">
        <v>4251.45</v>
      </c>
      <c r="F21" s="17">
        <f t="shared" si="2"/>
        <v>100</v>
      </c>
      <c r="G21" s="25">
        <f t="shared" si="3"/>
        <v>66.49737776867117</v>
      </c>
      <c r="H21" s="8"/>
      <c r="I21" s="43"/>
      <c r="J21" s="43"/>
      <c r="K21" s="43"/>
      <c r="L21" s="11"/>
      <c r="M21" s="11"/>
      <c r="N21" s="11"/>
    </row>
    <row r="22" spans="1:14" ht="38.25" customHeight="1">
      <c r="A22" s="29">
        <v>9430</v>
      </c>
      <c r="B22" s="45" t="s">
        <v>33</v>
      </c>
      <c r="C22" s="48">
        <v>23852.1</v>
      </c>
      <c r="D22" s="48">
        <v>23852.1</v>
      </c>
      <c r="E22" s="48">
        <v>23852.1</v>
      </c>
      <c r="F22" s="19">
        <f t="shared" si="2"/>
        <v>100</v>
      </c>
      <c r="G22" s="30">
        <f t="shared" si="3"/>
        <v>100</v>
      </c>
      <c r="H22" s="8"/>
      <c r="I22" s="43"/>
      <c r="J22" s="43"/>
      <c r="K22" s="43"/>
      <c r="L22" s="11"/>
      <c r="M22" s="11"/>
      <c r="N22" s="11"/>
    </row>
    <row r="23" spans="1:14" ht="20.25" customHeight="1">
      <c r="A23" s="29">
        <v>9770</v>
      </c>
      <c r="B23" s="49" t="s">
        <v>28</v>
      </c>
      <c r="C23" s="50">
        <v>700</v>
      </c>
      <c r="D23" s="50">
        <v>500</v>
      </c>
      <c r="E23" s="51">
        <v>500</v>
      </c>
      <c r="F23" s="19"/>
      <c r="G23" s="30"/>
      <c r="H23" s="8"/>
      <c r="I23" s="43"/>
      <c r="J23" s="43"/>
      <c r="K23" s="43"/>
      <c r="L23" s="11"/>
      <c r="M23" s="11"/>
      <c r="N23" s="11"/>
    </row>
    <row r="24" spans="1:14" ht="27.75" customHeight="1" thickBot="1">
      <c r="A24" s="39">
        <v>9800</v>
      </c>
      <c r="B24" s="52" t="s">
        <v>35</v>
      </c>
      <c r="C24" s="53">
        <v>11442</v>
      </c>
      <c r="D24" s="54">
        <v>9477</v>
      </c>
      <c r="E24" s="54">
        <v>9477</v>
      </c>
      <c r="F24" s="40">
        <f>E24/D24*100</f>
        <v>100</v>
      </c>
      <c r="G24" s="41">
        <f>E24/C24*100</f>
        <v>82.82642894598847</v>
      </c>
      <c r="H24" s="8"/>
      <c r="I24" s="43"/>
      <c r="J24" s="43"/>
      <c r="K24" s="43"/>
      <c r="L24" s="11"/>
      <c r="M24" s="11"/>
      <c r="N24" s="11"/>
    </row>
    <row r="25" spans="1:14" ht="32.25" customHeight="1" thickBot="1">
      <c r="A25" s="31" t="s">
        <v>19</v>
      </c>
      <c r="B25" s="32"/>
      <c r="C25" s="33">
        <f>C5+C6+C7+C8+C9+C10+C12+C13+C14</f>
        <v>1855996.89</v>
      </c>
      <c r="D25" s="33">
        <f>D5+D6+D7+D8+D9+D10+D12+D13+D14</f>
        <v>999741.75</v>
      </c>
      <c r="E25" s="33">
        <f>E5+E6+E7+E8+E9+E10+E12+E13+E14</f>
        <v>885193.3099999999</v>
      </c>
      <c r="F25" s="33">
        <f>E25/D25*100</f>
        <v>88.54219702238102</v>
      </c>
      <c r="G25" s="34">
        <f>E25/C25*100</f>
        <v>47.693684982413956</v>
      </c>
      <c r="H25" s="8"/>
      <c r="I25" s="43"/>
      <c r="J25" s="43"/>
      <c r="K25" s="43"/>
      <c r="L25" s="11"/>
      <c r="M25" s="11"/>
      <c r="N25" s="11"/>
    </row>
    <row r="26" spans="3:13" ht="18.75">
      <c r="C26" s="11"/>
      <c r="D26" s="11"/>
      <c r="E26" s="11"/>
      <c r="F26" s="13"/>
      <c r="G26" s="13"/>
      <c r="H26" s="8"/>
      <c r="I26" s="43"/>
      <c r="J26" s="43"/>
      <c r="K26" s="43"/>
      <c r="L26" s="1"/>
      <c r="M26" s="1"/>
    </row>
    <row r="27" spans="3:14" ht="18.75">
      <c r="C27" s="14"/>
      <c r="D27" s="14"/>
      <c r="E27" s="14"/>
      <c r="F27" s="14"/>
      <c r="G27" s="12"/>
      <c r="H27" s="9"/>
      <c r="I27" s="43"/>
      <c r="J27" s="43"/>
      <c r="K27" s="43"/>
      <c r="L27" s="11"/>
      <c r="M27" s="11"/>
      <c r="N27" s="11"/>
    </row>
    <row r="28" spans="3:14" ht="18.75">
      <c r="C28" s="15"/>
      <c r="D28" s="15"/>
      <c r="E28" s="15"/>
      <c r="H28" s="9"/>
      <c r="I28" s="43"/>
      <c r="J28" s="43"/>
      <c r="K28" s="43"/>
      <c r="L28" s="11"/>
      <c r="M28" s="11"/>
      <c r="N28" s="11"/>
    </row>
    <row r="29" spans="3:14" ht="18.75">
      <c r="C29" s="12"/>
      <c r="D29" s="12"/>
      <c r="E29" s="12"/>
      <c r="H29" s="9"/>
      <c r="I29" s="43"/>
      <c r="J29" s="43"/>
      <c r="K29" s="43"/>
      <c r="L29" s="11"/>
      <c r="M29" s="11"/>
      <c r="N29" s="11"/>
    </row>
    <row r="30" spans="5:14" ht="18.75">
      <c r="E30" s="5"/>
      <c r="H30" s="9"/>
      <c r="I30" s="43"/>
      <c r="J30" s="43"/>
      <c r="K30" s="43"/>
      <c r="L30" s="11"/>
      <c r="M30" s="11"/>
      <c r="N30" s="11"/>
    </row>
    <row r="31" spans="8:14" ht="18.75">
      <c r="H31" s="9"/>
      <c r="I31" s="43"/>
      <c r="J31" s="43"/>
      <c r="K31" s="43"/>
      <c r="L31" s="11"/>
      <c r="M31" s="11"/>
      <c r="N31" s="11"/>
    </row>
    <row r="32" spans="9:14" ht="18.75">
      <c r="I32" s="43"/>
      <c r="J32" s="43"/>
      <c r="K32" s="43"/>
      <c r="L32" s="11"/>
      <c r="M32" s="11"/>
      <c r="N32" s="11"/>
    </row>
    <row r="37" ht="18.75">
      <c r="E37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2021-03-29T06:00:39Z</cp:lastPrinted>
  <dcterms:created xsi:type="dcterms:W3CDTF">2017-03-24T10:07:10Z</dcterms:created>
  <dcterms:modified xsi:type="dcterms:W3CDTF">2021-06-25T12:19:00Z</dcterms:modified>
  <cp:category/>
  <cp:version/>
  <cp:contentType/>
  <cp:contentStatus/>
</cp:coreProperties>
</file>