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<sst xmlns="http://schemas.openxmlformats.org/spreadsheetml/2006/main" count="40" uniqueCount="40">
  <si>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</si>
  <si>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</si>
  <si>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</si>
  <si>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</si>
  <si>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</si>
  <si>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</si>
  <si>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</si>
  <si>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</si>
  <si>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</si>
  <si>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</si>
  <si>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</si>
  <si>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</si>
  <si>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</si>
  <si>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</si>
  <si>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</si>
  <si>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</si>
  <si>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</si>
  <si>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</si>
  <si>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</si>
  <si>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</si>
  <si>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</si>
  <si>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</si>
  <si>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</si>
  <si>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</si>
  <si>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</si>
  <si>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</si>
  <si>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</si>
  <si>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</si>
  <si>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</si>
  <si>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</si>
  <si>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</si>
  <si>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</si>
  <si>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</si>
  <si>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</si>
  <si>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</si>
  <si>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</si>
  <si>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Уточнений розпис на 5 міс.  </t>
  </si>
  <si>
    <t>% до 5 міс.</t>
  </si>
  <si>
    <t>станом на 21.05.2021</t>
  </si>
  <si>
    <t xml:space="preserve">Всього профінсовано 21.05.2021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</si>
</sst>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5" fillId="16" borderId="13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190" fontId="4" fillId="0" borderId="0" xfId="0" applyNumberFormat="1" applyFont="1" applyFill="1" applyBorder="1" applyAlignment="1" applyProtection="1">
      <alignment wrapText="1"/>
      <protection/>
    </xf>
    <xf numFmtId="188" fontId="14" fillId="0" borderId="0" xfId="0" applyNumberFormat="1" applyFont="1" applyAlignment="1">
      <alignment horizontal="right" vertical="center"/>
    </xf>
    <xf numFmtId="0" fontId="5" fillId="0" borderId="14" xfId="0" applyFont="1" applyBorder="1" applyAlignment="1">
      <alignment horizontal="centerContinuous" vertical="center" wrapText="1"/>
    </xf>
    <xf numFmtId="194" fontId="15" fillId="0" borderId="14" xfId="0" applyNumberFormat="1" applyFont="1" applyFill="1" applyBorder="1" applyAlignment="1" applyProtection="1">
      <alignment wrapText="1"/>
      <protection/>
    </xf>
    <xf numFmtId="189" fontId="5" fillId="16" borderId="14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/>
    </xf>
    <xf numFmtId="0" fontId="17" fillId="0" borderId="15" xfId="0" applyNumberFormat="1" applyFont="1" applyBorder="1" applyAlignment="1">
      <alignment horizontal="right" vertical="top"/>
    </xf>
    <xf numFmtId="0" fontId="18" fillId="0" borderId="14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right" vertical="top"/>
    </xf>
    <xf numFmtId="190" fontId="18" fillId="0" borderId="14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16" xfId="0" applyNumberFormat="1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top"/>
    </xf>
    <xf numFmtId="189" fontId="5" fillId="16" borderId="17" xfId="0" applyNumberFormat="1" applyFont="1" applyFill="1" applyBorder="1" applyAlignment="1">
      <alignment horizontal="right" wrapText="1"/>
    </xf>
    <xf numFmtId="2" fontId="17" fillId="0" borderId="14" xfId="0" applyNumberFormat="1" applyFont="1" applyBorder="1" applyAlignment="1">
      <alignment horizontal="right" vertical="top"/>
    </xf>
    <xf numFmtId="0" fontId="17" fillId="0" borderId="14" xfId="0" applyNumberFormat="1" applyFont="1" applyBorder="1" applyAlignment="1">
      <alignment horizontal="right" vertical="top"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9" bestFit="1" customWidth="1"/>
    <col min="9" max="11" width="14.28125" style="9" bestFit="1" customWidth="1"/>
    <col min="12" max="13" width="15.57421875" style="10" bestFit="1" customWidth="1"/>
    <col min="14" max="14" width="15.57421875" style="1" bestFit="1" customWidth="1"/>
    <col min="15" max="16384" width="11.57421875" style="1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5" customHeight="1">
      <c r="A2" s="38" t="s">
        <v>38</v>
      </c>
      <c r="B2" s="38"/>
      <c r="C2" s="38"/>
      <c r="D2" s="38"/>
      <c r="E2" s="38"/>
      <c r="F2" s="38"/>
      <c r="G2" s="38"/>
    </row>
    <row r="3" ht="12" customHeight="1">
      <c r="G3" s="2" t="s">
        <v>1</v>
      </c>
    </row>
    <row r="4" spans="1:7" ht="42.75" customHeight="1">
      <c r="A4" s="3" t="s">
        <v>2</v>
      </c>
      <c r="B4" s="4" t="s">
        <v>3</v>
      </c>
      <c r="C4" s="3" t="s">
        <v>4</v>
      </c>
      <c r="D4" s="3" t="s">
        <v>36</v>
      </c>
      <c r="E4" s="3" t="s">
        <v>39</v>
      </c>
      <c r="F4" s="4" t="s">
        <v>37</v>
      </c>
      <c r="G4" s="3" t="s">
        <v>5</v>
      </c>
    </row>
    <row r="5" spans="1:14" ht="18.75">
      <c r="A5" s="16" t="s">
        <v>6</v>
      </c>
      <c r="B5" s="8" t="s">
        <v>7</v>
      </c>
      <c r="C5" s="24">
        <v>31162</v>
      </c>
      <c r="D5" s="24">
        <v>13833.75</v>
      </c>
      <c r="E5" s="24">
        <v>9768.3</v>
      </c>
      <c r="F5" s="21">
        <f>E5/D5*100</f>
        <v>70.61208999728923</v>
      </c>
      <c r="G5" s="21">
        <f aca="true" t="shared" si="0" ref="G5:G10">E5/C5*100</f>
        <v>31.346832680829213</v>
      </c>
      <c r="H5" s="11"/>
      <c r="I5" s="18"/>
      <c r="J5" s="18"/>
      <c r="K5" s="18"/>
      <c r="L5" s="14"/>
      <c r="M5" s="14"/>
      <c r="N5" s="14"/>
    </row>
    <row r="6" spans="1:14" ht="18.75">
      <c r="A6" s="16" t="s">
        <v>8</v>
      </c>
      <c r="B6" s="8" t="s">
        <v>9</v>
      </c>
      <c r="C6" s="24">
        <v>992583.49</v>
      </c>
      <c r="D6" s="24">
        <v>415549.72</v>
      </c>
      <c r="E6" s="24">
        <v>337843.27</v>
      </c>
      <c r="F6" s="21">
        <f aca="true" t="shared" si="1" ref="F6:F12">E6/D6*100</f>
        <v>81.30032430294985</v>
      </c>
      <c r="G6" s="21">
        <f t="shared" si="0"/>
        <v>34.03676097816215</v>
      </c>
      <c r="H6" s="11"/>
      <c r="I6" s="18"/>
      <c r="J6" s="18"/>
      <c r="K6" s="18"/>
      <c r="L6" s="14"/>
      <c r="M6" s="14"/>
      <c r="N6" s="14"/>
    </row>
    <row r="7" spans="1:14" ht="18.75">
      <c r="A7" s="16" t="s">
        <v>10</v>
      </c>
      <c r="B7" s="8" t="s">
        <v>20</v>
      </c>
      <c r="C7" s="24">
        <v>151951.24</v>
      </c>
      <c r="D7" s="24">
        <v>72181.22</v>
      </c>
      <c r="E7" s="24">
        <v>52759.45</v>
      </c>
      <c r="F7" s="21">
        <f t="shared" si="1"/>
        <v>73.09304276098409</v>
      </c>
      <c r="G7" s="21">
        <f t="shared" si="0"/>
        <v>34.72130270210365</v>
      </c>
      <c r="H7" s="11"/>
      <c r="I7" s="18"/>
      <c r="J7" s="18"/>
      <c r="K7" s="18"/>
      <c r="L7" s="14"/>
      <c r="M7" s="14"/>
      <c r="N7" s="14"/>
    </row>
    <row r="8" spans="1:14" ht="18.75">
      <c r="A8" s="16" t="s">
        <v>11</v>
      </c>
      <c r="B8" s="8" t="s">
        <v>12</v>
      </c>
      <c r="C8" s="24">
        <v>194674.57</v>
      </c>
      <c r="D8" s="24">
        <v>83914.35</v>
      </c>
      <c r="E8" s="24">
        <v>65756.1</v>
      </c>
      <c r="F8" s="21">
        <f t="shared" si="1"/>
        <v>78.36097163357638</v>
      </c>
      <c r="G8" s="21">
        <f t="shared" si="0"/>
        <v>33.777447151931554</v>
      </c>
      <c r="H8" s="11"/>
      <c r="I8" s="18"/>
      <c r="J8" s="18"/>
      <c r="K8" s="18"/>
      <c r="L8" s="14"/>
      <c r="M8" s="14"/>
      <c r="N8" s="14"/>
    </row>
    <row r="9" spans="1:14" ht="18.75">
      <c r="A9" s="16" t="s">
        <v>13</v>
      </c>
      <c r="B9" s="8" t="s">
        <v>14</v>
      </c>
      <c r="C9" s="24">
        <v>127502.3</v>
      </c>
      <c r="D9" s="24">
        <v>52319.65</v>
      </c>
      <c r="E9" s="24">
        <v>42662.9</v>
      </c>
      <c r="F9" s="21">
        <f t="shared" si="1"/>
        <v>81.5427855499798</v>
      </c>
      <c r="G9" s="21">
        <f t="shared" si="0"/>
        <v>33.46049443813955</v>
      </c>
      <c r="H9" s="11"/>
      <c r="I9" s="18"/>
      <c r="J9" s="18"/>
      <c r="K9" s="18"/>
      <c r="L9" s="14"/>
      <c r="M9" s="14"/>
      <c r="N9" s="14"/>
    </row>
    <row r="10" spans="1:14" ht="18.75">
      <c r="A10" s="16" t="s">
        <v>15</v>
      </c>
      <c r="B10" s="8" t="s">
        <v>16</v>
      </c>
      <c r="C10" s="24">
        <v>77311.9</v>
      </c>
      <c r="D10" s="24">
        <v>33472.94</v>
      </c>
      <c r="E10" s="24">
        <v>25716.85</v>
      </c>
      <c r="F10" s="21">
        <f t="shared" si="1"/>
        <v>76.82877572152312</v>
      </c>
      <c r="G10" s="21">
        <f t="shared" si="0"/>
        <v>33.263766638771</v>
      </c>
      <c r="H10" s="11"/>
      <c r="I10" s="18"/>
      <c r="J10" s="18"/>
      <c r="K10" s="18"/>
      <c r="L10" s="14"/>
      <c r="M10" s="14"/>
      <c r="N10" s="14"/>
    </row>
    <row r="11" spans="1:14" ht="18.75">
      <c r="A11" s="29">
        <v>6000</v>
      </c>
      <c r="B11" s="8" t="s">
        <v>34</v>
      </c>
      <c r="C11" s="24"/>
      <c r="D11" s="24"/>
      <c r="E11" s="24"/>
      <c r="F11" s="21"/>
      <c r="G11" s="21"/>
      <c r="H11" s="11"/>
      <c r="I11" s="18"/>
      <c r="J11" s="18"/>
      <c r="K11" s="18"/>
      <c r="L11" s="14"/>
      <c r="M11" s="14"/>
      <c r="N11" s="14"/>
    </row>
    <row r="12" spans="1:14" ht="18.75">
      <c r="A12" s="16" t="s">
        <v>21</v>
      </c>
      <c r="B12" s="8" t="s">
        <v>22</v>
      </c>
      <c r="C12" s="24">
        <v>21992</v>
      </c>
      <c r="D12" s="24">
        <v>16261.7</v>
      </c>
      <c r="E12" s="24">
        <v>7652.33</v>
      </c>
      <c r="F12" s="21">
        <f t="shared" si="1"/>
        <v>47.05738022469975</v>
      </c>
      <c r="G12" s="21">
        <f>E12/C12*100</f>
        <v>34.79597126227719</v>
      </c>
      <c r="H12" s="11"/>
      <c r="I12" s="18"/>
      <c r="J12" s="18"/>
      <c r="K12" s="18"/>
      <c r="L12" s="14"/>
      <c r="M12" s="14"/>
      <c r="N12" s="14"/>
    </row>
    <row r="13" spans="1:14" ht="18.75">
      <c r="A13" s="16" t="s">
        <v>17</v>
      </c>
      <c r="B13" s="8" t="s">
        <v>23</v>
      </c>
      <c r="C13" s="24">
        <v>11031.12</v>
      </c>
      <c r="D13" s="24">
        <v>4832</v>
      </c>
      <c r="E13" s="24">
        <v>2111.08</v>
      </c>
      <c r="F13" s="21">
        <f>E13/D13*100</f>
        <v>43.68956953642384</v>
      </c>
      <c r="G13" s="21">
        <f>E13/C13*100</f>
        <v>19.13749465149504</v>
      </c>
      <c r="H13" s="11"/>
      <c r="I13" s="18"/>
      <c r="J13" s="18"/>
      <c r="K13" s="18"/>
      <c r="L13" s="14"/>
      <c r="M13" s="14"/>
      <c r="N13" s="14"/>
    </row>
    <row r="14" spans="1:14" ht="18.75">
      <c r="A14" s="16" t="s">
        <v>24</v>
      </c>
      <c r="B14" s="8" t="s">
        <v>25</v>
      </c>
      <c r="C14" s="24">
        <v>247501.04</v>
      </c>
      <c r="D14" s="24">
        <v>97875.72</v>
      </c>
      <c r="E14" s="24">
        <v>92691.66</v>
      </c>
      <c r="F14" s="21">
        <f>E14/D14*100</f>
        <v>94.70342593648353</v>
      </c>
      <c r="G14" s="21">
        <f>E14/C14*100</f>
        <v>37.451018387639905</v>
      </c>
      <c r="H14" s="11"/>
      <c r="I14" s="18"/>
      <c r="J14" s="18"/>
      <c r="K14" s="18"/>
      <c r="L14" s="14"/>
      <c r="M14" s="14"/>
      <c r="N14" s="14"/>
    </row>
    <row r="15" spans="1:14" ht="16.5" customHeight="1">
      <c r="A15" s="5"/>
      <c r="B15" s="5" t="s">
        <v>18</v>
      </c>
      <c r="C15" s="28"/>
      <c r="D15" s="28"/>
      <c r="E15" s="28"/>
      <c r="F15" s="21"/>
      <c r="G15" s="21"/>
      <c r="H15" s="11"/>
      <c r="I15" s="13"/>
      <c r="J15" s="13"/>
      <c r="K15" s="13"/>
      <c r="L15" s="14"/>
      <c r="M15" s="14"/>
      <c r="N15" s="14"/>
    </row>
    <row r="16" spans="1:14" ht="39" customHeight="1">
      <c r="A16" s="22">
        <v>9130</v>
      </c>
      <c r="B16" s="23" t="s">
        <v>26</v>
      </c>
      <c r="C16" s="24">
        <v>89667.1</v>
      </c>
      <c r="D16" s="24">
        <v>37361.5</v>
      </c>
      <c r="E16" s="24">
        <v>37361.5</v>
      </c>
      <c r="F16" s="21">
        <f aca="true" t="shared" si="2" ref="F16:F22">E16/D16*100</f>
        <v>100</v>
      </c>
      <c r="G16" s="21">
        <f aca="true" t="shared" si="3" ref="G16:G22">E16/C16*100</f>
        <v>41.66689900755126</v>
      </c>
      <c r="H16" s="11"/>
      <c r="I16" s="13"/>
      <c r="J16" s="13"/>
      <c r="K16" s="13"/>
      <c r="L16" s="14"/>
      <c r="M16" s="14"/>
      <c r="N16" s="14"/>
    </row>
    <row r="17" spans="1:14" ht="75" customHeight="1">
      <c r="A17" s="22">
        <v>9270</v>
      </c>
      <c r="B17" s="23" t="s">
        <v>29</v>
      </c>
      <c r="C17" s="24">
        <v>40262</v>
      </c>
      <c r="D17" s="24">
        <v>4861.6</v>
      </c>
      <c r="E17" s="25"/>
      <c r="F17" s="21">
        <f t="shared" si="2"/>
        <v>0</v>
      </c>
      <c r="G17" s="21">
        <f t="shared" si="3"/>
        <v>0</v>
      </c>
      <c r="H17" s="11"/>
      <c r="I17" s="13"/>
      <c r="J17" s="13"/>
      <c r="K17" s="13"/>
      <c r="L17" s="14"/>
      <c r="M17" s="14"/>
      <c r="N17" s="14"/>
    </row>
    <row r="18" spans="1:14" ht="27" customHeight="1">
      <c r="A18" s="22">
        <v>9310</v>
      </c>
      <c r="B18" s="23" t="s">
        <v>30</v>
      </c>
      <c r="C18" s="24">
        <v>50333.8</v>
      </c>
      <c r="D18" s="24">
        <v>15180.58</v>
      </c>
      <c r="E18" s="24">
        <v>14864.23</v>
      </c>
      <c r="F18" s="21">
        <f t="shared" si="2"/>
        <v>97.91608752761752</v>
      </c>
      <c r="G18" s="21">
        <f t="shared" si="3"/>
        <v>29.53130898124123</v>
      </c>
      <c r="H18" s="11"/>
      <c r="I18" s="13"/>
      <c r="J18" s="13"/>
      <c r="K18" s="13"/>
      <c r="L18" s="14"/>
      <c r="M18" s="14"/>
      <c r="N18" s="14"/>
    </row>
    <row r="19" spans="1:14" ht="29.25" customHeight="1">
      <c r="A19" s="22">
        <v>9320</v>
      </c>
      <c r="B19" s="23" t="s">
        <v>31</v>
      </c>
      <c r="C19" s="24">
        <v>1131.63</v>
      </c>
      <c r="D19" s="27">
        <v>60.64</v>
      </c>
      <c r="E19" s="25">
        <v>60.64</v>
      </c>
      <c r="F19" s="21">
        <f t="shared" si="2"/>
        <v>100</v>
      </c>
      <c r="G19" s="21">
        <f t="shared" si="3"/>
        <v>5.358641958944178</v>
      </c>
      <c r="H19" s="11"/>
      <c r="I19" s="13"/>
      <c r="J19" s="13"/>
      <c r="K19" s="13"/>
      <c r="L19" s="14"/>
      <c r="M19" s="14"/>
      <c r="N19" s="14"/>
    </row>
    <row r="20" spans="1:14" ht="39.75" customHeight="1">
      <c r="A20" s="22">
        <v>9330</v>
      </c>
      <c r="B20" s="23" t="s">
        <v>32</v>
      </c>
      <c r="C20" s="24">
        <v>23719</v>
      </c>
      <c r="D20" s="24">
        <v>6556.2</v>
      </c>
      <c r="E20" s="24">
        <v>6556.2</v>
      </c>
      <c r="F20" s="21">
        <f t="shared" si="2"/>
        <v>100</v>
      </c>
      <c r="G20" s="21">
        <f t="shared" si="3"/>
        <v>27.64113158227581</v>
      </c>
      <c r="H20" s="11"/>
      <c r="I20" s="13"/>
      <c r="J20" s="13"/>
      <c r="K20" s="13"/>
      <c r="L20" s="14"/>
      <c r="M20" s="14"/>
      <c r="N20" s="14"/>
    </row>
    <row r="21" spans="1:14" ht="42" customHeight="1">
      <c r="A21" s="26">
        <v>9380</v>
      </c>
      <c r="B21" s="23" t="s">
        <v>27</v>
      </c>
      <c r="C21" s="24">
        <v>6393.41</v>
      </c>
      <c r="D21" s="24">
        <v>4251.45</v>
      </c>
      <c r="E21" s="24">
        <v>4251.45</v>
      </c>
      <c r="F21" s="21">
        <f t="shared" si="2"/>
        <v>100</v>
      </c>
      <c r="G21" s="21">
        <f t="shared" si="3"/>
        <v>66.49737776867117</v>
      </c>
      <c r="H21" s="11"/>
      <c r="I21" s="18"/>
      <c r="J21" s="18"/>
      <c r="K21" s="18"/>
      <c r="L21" s="14"/>
      <c r="M21" s="14"/>
      <c r="N21" s="14"/>
    </row>
    <row r="22" spans="1:14" ht="38.25" customHeight="1">
      <c r="A22" s="26">
        <v>9430</v>
      </c>
      <c r="B22" s="23" t="s">
        <v>33</v>
      </c>
      <c r="C22" s="32">
        <v>23852.1</v>
      </c>
      <c r="D22" s="32">
        <v>19876.75</v>
      </c>
      <c r="E22" s="32">
        <v>19876.75</v>
      </c>
      <c r="F22" s="33">
        <f t="shared" si="2"/>
        <v>100</v>
      </c>
      <c r="G22" s="33">
        <f t="shared" si="3"/>
        <v>83.33333333333334</v>
      </c>
      <c r="H22" s="11"/>
      <c r="I22" s="18"/>
      <c r="J22" s="18"/>
      <c r="K22" s="18"/>
      <c r="L22" s="14"/>
      <c r="M22" s="14"/>
      <c r="N22" s="14"/>
    </row>
    <row r="23" spans="1:14" ht="20.25" customHeight="1">
      <c r="A23" s="26">
        <v>9770</v>
      </c>
      <c r="B23" s="31" t="s">
        <v>28</v>
      </c>
      <c r="C23" s="34">
        <v>700</v>
      </c>
      <c r="D23" s="35">
        <v>250</v>
      </c>
      <c r="E23" s="35">
        <v>250</v>
      </c>
      <c r="F23" s="33"/>
      <c r="G23" s="33"/>
      <c r="H23" s="11"/>
      <c r="I23" s="18"/>
      <c r="J23" s="18"/>
      <c r="K23" s="18"/>
      <c r="L23" s="14"/>
      <c r="M23" s="14"/>
      <c r="N23" s="14"/>
    </row>
    <row r="24" spans="1:14" ht="27.75" customHeight="1">
      <c r="A24" s="26">
        <v>9800</v>
      </c>
      <c r="B24" s="30" t="s">
        <v>35</v>
      </c>
      <c r="C24" s="34">
        <v>11442</v>
      </c>
      <c r="D24" s="35">
        <v>9477</v>
      </c>
      <c r="E24" s="35">
        <v>9470.9</v>
      </c>
      <c r="F24" s="33">
        <f>E24/D24*100</f>
        <v>99.93563363933734</v>
      </c>
      <c r="G24" s="33">
        <f>E24/C24*100</f>
        <v>82.77311658800909</v>
      </c>
      <c r="H24" s="11"/>
      <c r="I24" s="18"/>
      <c r="J24" s="18"/>
      <c r="K24" s="18"/>
      <c r="L24" s="14"/>
      <c r="M24" s="14"/>
      <c r="N24" s="14"/>
    </row>
    <row r="25" spans="1:14" ht="18.75">
      <c r="A25" s="19" t="s">
        <v>19</v>
      </c>
      <c r="B25" s="19"/>
      <c r="C25" s="20">
        <f>C5+C6+C7+C8+C9+C10+C12+C13+C14</f>
        <v>1855709.6600000001</v>
      </c>
      <c r="D25" s="20">
        <f>D5+D6+D7+D8+D9+D10+D12+D13+D14</f>
        <v>790241.0499999998</v>
      </c>
      <c r="E25" s="20">
        <f>E5+E6+E7+E8+E9+E10+E12+E13+E14</f>
        <v>636961.94</v>
      </c>
      <c r="F25" s="20">
        <f>E25/D25*100</f>
        <v>80.6034994005943</v>
      </c>
      <c r="G25" s="20">
        <f>E25/C25*100</f>
        <v>34.32443952466141</v>
      </c>
      <c r="H25" s="11"/>
      <c r="I25" s="18"/>
      <c r="J25" s="18"/>
      <c r="K25" s="18"/>
      <c r="L25" s="14"/>
      <c r="M25" s="14"/>
      <c r="N25" s="14"/>
    </row>
    <row r="26" spans="3:13" ht="18.75">
      <c r="C26" s="14"/>
      <c r="D26" s="14"/>
      <c r="E26" s="14"/>
      <c r="F26" s="17"/>
      <c r="G26" s="17"/>
      <c r="H26" s="11"/>
      <c r="I26" s="18"/>
      <c r="J26" s="18"/>
      <c r="K26" s="18"/>
      <c r="L26" s="1"/>
      <c r="M26" s="1"/>
    </row>
    <row r="27" spans="3:14" ht="18.75">
      <c r="C27" s="36"/>
      <c r="D27" s="36"/>
      <c r="E27" s="36"/>
      <c r="F27" s="36"/>
      <c r="G27" s="15"/>
      <c r="H27" s="12"/>
      <c r="I27" s="18"/>
      <c r="J27" s="18"/>
      <c r="K27" s="18"/>
      <c r="L27" s="14"/>
      <c r="M27" s="14"/>
      <c r="N27" s="14"/>
    </row>
    <row r="28" spans="3:14" ht="18.75">
      <c r="C28" s="37"/>
      <c r="D28" s="37"/>
      <c r="E28" s="37"/>
      <c r="H28" s="12"/>
      <c r="I28" s="18"/>
      <c r="J28" s="18"/>
      <c r="K28" s="18"/>
      <c r="L28" s="14"/>
      <c r="M28" s="14"/>
      <c r="N28" s="14"/>
    </row>
    <row r="29" spans="3:14" ht="18.75">
      <c r="C29" s="15"/>
      <c r="D29" s="15"/>
      <c r="E29" s="15"/>
      <c r="H29" s="12"/>
      <c r="I29" s="18"/>
      <c r="J29" s="18"/>
      <c r="K29" s="18"/>
      <c r="L29" s="14"/>
      <c r="M29" s="14"/>
      <c r="N29" s="14"/>
    </row>
    <row r="30" spans="5:14" ht="18.75">
      <c r="E30" s="7"/>
      <c r="H30" s="12"/>
      <c r="I30" s="18"/>
      <c r="J30" s="18"/>
      <c r="K30" s="18"/>
      <c r="L30" s="14"/>
      <c r="M30" s="14"/>
      <c r="N30" s="14"/>
    </row>
    <row r="31" spans="8:14" ht="18.75">
      <c r="H31" s="12"/>
      <c r="I31" s="18"/>
      <c r="J31" s="18"/>
      <c r="K31" s="18"/>
      <c r="L31" s="14"/>
      <c r="M31" s="14"/>
      <c r="N31" s="14"/>
    </row>
    <row r="32" spans="9:14" ht="18.75">
      <c r="I32" s="18"/>
      <c r="J32" s="18"/>
      <c r="K32" s="18"/>
      <c r="L32" s="14"/>
      <c r="M32" s="14"/>
      <c r="N32" s="14"/>
    </row>
    <row r="37" ht="18.75">
      <c r="E37" s="6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2021-03-29T06:00:39Z</cp:lastPrinted>
  <dcterms:created xsi:type="dcterms:W3CDTF">2017-03-24T10:07:10Z</dcterms:created>
  <dcterms:modified xsi:type="dcterms:W3CDTF">2021-05-24T11:41:14Z</dcterms:modified>
  <cp:category/>
  <cp:version/>
  <cp:contentType/>
  <cp:contentStatus/>
</cp:coreProperties>
</file>