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410" activeTab="0"/>
  </bookViews>
  <sheets>
    <sheet name="Додаток2" sheetId="1" r:id="rId1"/>
    <sheet name="Додаток 1" sheetId="2" r:id="rId2"/>
  </sheets>
  <definedNames/>
  <calcPr fullCalcOnLoad="1"/>
</workbook>
</file>

<file path=xl/sharedStrings.xml><?xml version="1.0" encoding="utf-8"?>
<sst xmlns="http://schemas.openxmlformats.org/spreadsheetml/2006/main" count="116" uniqueCount="80">
  <si>
    <t>Підготовка робітничих кадрів (всього по ПТНЗ)</t>
  </si>
  <si>
    <t>Всього по коду фінансування</t>
  </si>
  <si>
    <t>загальні для віх галузей економіки</t>
  </si>
  <si>
    <t>будівельні, монтажні і ремонтно-будівельні роботи</t>
  </si>
  <si>
    <t>деревообробне виробництво</t>
  </si>
  <si>
    <t>громадське харчування</t>
  </si>
  <si>
    <t>сільське господарство</t>
  </si>
  <si>
    <t>загальні професії електротехнічного виробництва</t>
  </si>
  <si>
    <t>хімічне виробництво</t>
  </si>
  <si>
    <t>швейне виробництво</t>
  </si>
  <si>
    <t>Городищенський навчальний центр № 96</t>
  </si>
  <si>
    <t>виробництво взуття</t>
  </si>
  <si>
    <t>Рокитнівський професійний ліцей</t>
  </si>
  <si>
    <t>автомобільний транспорт</t>
  </si>
  <si>
    <t>Квасилівський професійний ліцей</t>
  </si>
  <si>
    <t xml:space="preserve">Державний професійно-технічний навчальний заклад „Катеринівський навчальний центр № 46‟ </t>
  </si>
  <si>
    <t xml:space="preserve">Державний професійно-технічний навчальний заклад „Дубенське професійно-технічне училище‟ </t>
  </si>
  <si>
    <t>Кваліфікований робітник</t>
  </si>
  <si>
    <t>Полицький навчальний центр №76</t>
  </si>
  <si>
    <t xml:space="preserve"> </t>
  </si>
  <si>
    <t>прийом</t>
  </si>
  <si>
    <t>випуск</t>
  </si>
  <si>
    <t>ВСЬОГО</t>
  </si>
  <si>
    <t>загальні для всіх галузей економіки</t>
  </si>
  <si>
    <t xml:space="preserve">№ </t>
  </si>
  <si>
    <t>(осіб)</t>
  </si>
  <si>
    <t>№</t>
  </si>
  <si>
    <t>Підготовка робітничих кадрів</t>
  </si>
  <si>
    <t>в тому числі за напрямами підготовки:</t>
  </si>
  <si>
    <t>виробництво і ремонту літальних, двигунів і обладнання</t>
  </si>
  <si>
    <t xml:space="preserve">суднобудування і судноремонт </t>
  </si>
  <si>
    <t>гірничовидобувна промисловості</t>
  </si>
  <si>
    <t>геологорозвідувальні та топографо-геодезичні роботи</t>
  </si>
  <si>
    <t>буріння свердловин, добування нафти та газу</t>
  </si>
  <si>
    <t>металургійне виробництво</t>
  </si>
  <si>
    <t>лісозаготівельні роботи</t>
  </si>
  <si>
    <t>виробництво целюлози, паперу і картону</t>
  </si>
  <si>
    <t>виробництво будівельних матеріалів</t>
  </si>
  <si>
    <t>реставраційні роботи</t>
  </si>
  <si>
    <t>виробництво керамічних, фарфорових і фаянсових виробів</t>
  </si>
  <si>
    <t>переробка сільськогосподарської продукції</t>
  </si>
  <si>
    <t>установники, ремонтники й монтажники ліній передач</t>
  </si>
  <si>
    <t>середньо- річна кількість</t>
  </si>
  <si>
    <t>Орієнтовна середня вартість підготовки одного кваліфіко-ваного робітника та молодшого спеціаліста, гривень</t>
  </si>
  <si>
    <t>Найменування освітньо-кваліфікаційного рівня, вид економічної діяльності за професіями відповідно до класифікатора професій</t>
  </si>
  <si>
    <t>деревообробне виробництво*                                       у тому числі професія загальнодержавного значення „Верстатник деревообробних верстатів“</t>
  </si>
  <si>
    <t>Автомобільний транспорт</t>
  </si>
  <si>
    <t>Будівництво та цивільна інженерія</t>
  </si>
  <si>
    <t>ЗВЕДЕНА</t>
  </si>
  <si>
    <t>середньо-річна чисельність</t>
  </si>
  <si>
    <t>Вище професійне училище № 22        м. Сарни</t>
  </si>
  <si>
    <t>Підготовка робітничих кадрів, всього у закладі професійної (професійно-технічної) освіти</t>
  </si>
  <si>
    <t>Державний професійно-технічний навчальний заклад "Сарненський професійний аграрний ліцей"</t>
  </si>
  <si>
    <t>Назва закладу професійної (професійно-технічної) освіти</t>
  </si>
  <si>
    <t>середньорічна чисельність</t>
  </si>
  <si>
    <t>виробництво електронної техніки</t>
  </si>
  <si>
    <t>Відокремлений структурний підрозділ "Рівненський технічний фаховий коледж Національного університету водного господарства та природокористування"</t>
  </si>
  <si>
    <t>Підготовка фахових молодших бакалаврів, всього у закладі професійної (професійно-технічної) освіти</t>
  </si>
  <si>
    <t>Рік, що настає за плановим роком  (2022)</t>
  </si>
  <si>
    <t>Плановий рік                                    (2021)</t>
  </si>
  <si>
    <t>Перший бюджетний період          (2023 рік)</t>
  </si>
  <si>
    <t>Всього, підготовка фахових молодших бакалаврів</t>
  </si>
  <si>
    <t>"2</t>
  </si>
  <si>
    <t>"5</t>
  </si>
  <si>
    <t>"9</t>
  </si>
  <si>
    <t>"12</t>
  </si>
  <si>
    <t>Зміни, що вносяться до розпорядження голови облдержадміністрації від 01 червня 2021 року № 426</t>
  </si>
  <si>
    <t>Освітньо-кваліфікаційний рівень, напрям економічної діяльності (спеціальність для фахового молодшого бакалавра)</t>
  </si>
  <si>
    <t>"6</t>
  </si>
  <si>
    <t>"16</t>
  </si>
  <si>
    <t>786";</t>
  </si>
  <si>
    <t>96";</t>
  </si>
  <si>
    <t>959".</t>
  </si>
  <si>
    <t>45 863";</t>
  </si>
  <si>
    <t>43 727";</t>
  </si>
  <si>
    <t>48 613";</t>
  </si>
  <si>
    <t>38 927".</t>
  </si>
  <si>
    <t xml:space="preserve">           2. У   додатку   2   до розпорядження  "Обсяги   регіонального   замовлення   на   підготовку    робітничих   кадрів   та    фахових   молодших   бакалаврів   у   закладах   професійної   (професійно-технічної)   освіти  та  інших  закладах  освіти   з   урахуванням   підготовки   за   професіями   загальнодержавного   значення    Рівненської    області   на    2021   рік":   назву    графи    третьої    викласти    в    такій    редакції:    "Освітньо-кваліфікаційний   рівень,    напрям    економічної    діяльності   (спеціальність    для    фахового    молодшого    бакалавра)";    пункти  5,  9,  12,  13,  2,    позиції    "Підготовка     молодших     спеціалістів,     всього     у    закладі    професійної    (професійно-технічної)    освіти"   та   "Всього,   підготовка   молодших   спеціалістів" викласти в такій редакції:      
</t>
  </si>
  <si>
    <t xml:space="preserve">       1.  У  додатку  1  до  розпорядження  "Прогнозні  показники  потреби  у  кадрах  на  регіональному   ринку  праці  на  2021 - 2023  роки"  пункти  2,  6,  16  викласти  в  такій  редакції: </t>
  </si>
  <si>
    <t>Додаток                                                до розпорядження голови облдержадміністрації   17.12.2021№ 937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</si>
</sst>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0"/>
    <numFmt numFmtId="197" formatCode="0.0000"/>
    <numFmt numFmtId="198" formatCode="0.000"/>
    <numFmt numFmtId="199" formatCode="0.0"/>
    <numFmt numFmtId="200" formatCode="0.000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15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13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2" fillId="20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3" fillId="0" borderId="6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9" fillId="0" borderId="9" applyNumberFormat="0" applyFill="0" applyAlignment="0" applyProtection="0"/>
    <xf numFmtId="0" fontId="1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82" applyFont="1" applyFill="1" applyAlignment="1">
      <alignment horizontal="center" vertical="center" wrapText="1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2" fillId="0" borderId="0" xfId="82" applyFont="1" applyFill="1" applyAlignment="1">
      <alignment wrapText="1"/>
      <protection/>
    </xf>
    <xf numFmtId="0" fontId="3" fillId="0" borderId="10" xfId="82" applyFont="1" applyFill="1" applyBorder="1" applyAlignment="1">
      <alignment horizontal="center" vertical="center" wrapText="1"/>
      <protection/>
    </xf>
    <xf numFmtId="0" fontId="3" fillId="0" borderId="0" xfId="82" applyFont="1" applyFill="1" applyAlignment="1">
      <alignment horizontal="center" vertical="center" wrapText="1"/>
      <protection/>
    </xf>
    <xf numFmtId="0" fontId="2" fillId="0" borderId="10" xfId="82" applyFont="1" applyFill="1" applyBorder="1" applyAlignment="1">
      <alignment wrapText="1"/>
      <protection/>
    </xf>
    <xf numFmtId="0" fontId="2" fillId="0" borderId="10" xfId="82" applyFont="1" applyFill="1" applyBorder="1" applyAlignment="1">
      <alignment horizontal="left" vertical="center" wrapText="1"/>
      <protection/>
    </xf>
    <xf numFmtId="0" fontId="3" fillId="0" borderId="10" xfId="82" applyFont="1" applyFill="1" applyBorder="1" applyAlignment="1">
      <alignment horizontal="center" vertical="top" wrapText="1"/>
      <protection/>
    </xf>
    <xf numFmtId="0" fontId="2" fillId="0" borderId="0" xfId="82" applyFont="1" applyFill="1" applyBorder="1" applyAlignment="1">
      <alignment wrapText="1"/>
      <protection/>
    </xf>
    <xf numFmtId="0" fontId="2" fillId="0" borderId="10" xfId="82" applyFont="1" applyFill="1" applyBorder="1" applyAlignment="1">
      <alignment horizontal="justify" vertical="center" wrapText="1"/>
      <protection/>
    </xf>
    <xf numFmtId="0" fontId="2" fillId="0" borderId="0" xfId="82" applyFont="1" applyFill="1" applyBorder="1" applyAlignment="1">
      <alignment horizontal="center" vertical="center" wrapText="1"/>
      <protection/>
    </xf>
    <xf numFmtId="0" fontId="4" fillId="0" borderId="0" xfId="82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horizontal="justify" vertical="center" wrapText="1"/>
      <protection/>
    </xf>
    <xf numFmtId="0" fontId="3" fillId="0" borderId="0" xfId="82" applyFont="1" applyFill="1" applyBorder="1" applyAlignment="1">
      <alignment horizontal="left" vertical="top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2" fillId="0" borderId="0" xfId="82" applyNumberFormat="1" applyFont="1" applyFill="1" applyBorder="1" applyAlignment="1">
      <alignment horizontal="left" wrapText="1"/>
      <protection/>
    </xf>
    <xf numFmtId="0" fontId="23" fillId="0" borderId="0" xfId="82" applyFont="1" applyFill="1" applyBorder="1" applyAlignment="1">
      <alignment wrapText="1"/>
      <protection/>
    </xf>
    <xf numFmtId="0" fontId="23" fillId="0" borderId="0" xfId="82" applyFont="1" applyFill="1" applyBorder="1" applyAlignment="1">
      <alignment horizontal="center" vertical="center" wrapText="1"/>
      <protection/>
    </xf>
    <xf numFmtId="0" fontId="20" fillId="0" borderId="0" xfId="79" applyFont="1" applyAlignment="1">
      <alignment horizontal="center" wrapText="1"/>
      <protection/>
    </xf>
    <xf numFmtId="0" fontId="21" fillId="24" borderId="10" xfId="79" applyFont="1" applyFill="1" applyBorder="1" applyAlignment="1">
      <alignment horizontal="center" wrapText="1"/>
      <protection/>
    </xf>
    <xf numFmtId="0" fontId="21" fillId="24" borderId="10" xfId="79" applyFont="1" applyFill="1" applyBorder="1" applyAlignment="1">
      <alignment wrapText="1"/>
      <protection/>
    </xf>
    <xf numFmtId="0" fontId="21" fillId="24" borderId="10" xfId="79" applyFont="1" applyFill="1" applyBorder="1" applyAlignment="1">
      <alignment horizontal="center"/>
      <protection/>
    </xf>
    <xf numFmtId="0" fontId="21" fillId="24" borderId="10" xfId="83" applyFont="1" applyFill="1" applyBorder="1" applyAlignment="1">
      <alignment horizontal="center" wrapText="1"/>
      <protection/>
    </xf>
    <xf numFmtId="0" fontId="21" fillId="24" borderId="10" xfId="83" applyFont="1" applyFill="1" applyBorder="1" applyAlignment="1">
      <alignment wrapText="1"/>
      <protection/>
    </xf>
    <xf numFmtId="0" fontId="23" fillId="0" borderId="0" xfId="0" applyFont="1" applyAlignment="1">
      <alignment/>
    </xf>
    <xf numFmtId="0" fontId="2" fillId="0" borderId="10" xfId="82" applyFont="1" applyFill="1" applyBorder="1" applyAlignment="1">
      <alignment horizontal="center" wrapText="1"/>
      <protection/>
    </xf>
    <xf numFmtId="0" fontId="2" fillId="0" borderId="10" xfId="82" applyFont="1" applyFill="1" applyBorder="1" applyAlignment="1">
      <alignment horizontal="center" vertical="center"/>
      <protection/>
    </xf>
    <xf numFmtId="0" fontId="3" fillId="0" borderId="10" xfId="82" applyFont="1" applyFill="1" applyBorder="1" applyAlignment="1">
      <alignment horizontal="center" vertical="center"/>
      <protection/>
    </xf>
    <xf numFmtId="0" fontId="3" fillId="0" borderId="11" xfId="82" applyFont="1" applyFill="1" applyBorder="1" applyAlignment="1">
      <alignment horizontal="center" vertical="center" wrapText="1"/>
      <protection/>
    </xf>
    <xf numFmtId="0" fontId="27" fillId="0" borderId="10" xfId="79" applyFont="1" applyBorder="1" applyAlignment="1">
      <alignment horizontal="center" vertical="center" wrapText="1"/>
      <protection/>
    </xf>
    <xf numFmtId="0" fontId="20" fillId="0" borderId="10" xfId="80" applyFont="1" applyFill="1" applyBorder="1" applyAlignment="1">
      <alignment horizontal="center" wrapText="1"/>
      <protection/>
    </xf>
    <xf numFmtId="0" fontId="21" fillId="0" borderId="12" xfId="82" applyFont="1" applyFill="1" applyBorder="1" applyAlignment="1">
      <alignment vertical="center" wrapText="1"/>
      <protection/>
    </xf>
    <xf numFmtId="3" fontId="3" fillId="0" borderId="10" xfId="82" applyNumberFormat="1" applyFont="1" applyFill="1" applyBorder="1" applyAlignment="1">
      <alignment horizontal="center" vertical="center" wrapText="1"/>
      <protection/>
    </xf>
    <xf numFmtId="0" fontId="29" fillId="25" borderId="0" xfId="82" applyFont="1" applyFill="1" applyBorder="1" applyAlignment="1">
      <alignment horizontal="center" vertical="center" wrapText="1"/>
      <protection/>
    </xf>
    <xf numFmtId="0" fontId="2" fillId="0" borderId="12" xfId="82" applyFont="1" applyFill="1" applyBorder="1" applyAlignment="1">
      <alignment vertical="center" wrapText="1"/>
      <protection/>
    </xf>
    <xf numFmtId="0" fontId="2" fillId="24" borderId="10" xfId="79" applyFont="1" applyFill="1" applyBorder="1" applyAlignment="1">
      <alignment horizontal="center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23" fillId="0" borderId="0" xfId="82" applyFont="1" applyFill="1" applyBorder="1" applyAlignment="1">
      <alignment horizontal="right" wrapText="1"/>
      <protection/>
    </xf>
    <xf numFmtId="0" fontId="2" fillId="0" borderId="11" xfId="82" applyFont="1" applyFill="1" applyBorder="1" applyAlignment="1">
      <alignment horizontal="center" vertical="center" wrapText="1"/>
      <protection/>
    </xf>
    <xf numFmtId="0" fontId="2" fillId="0" borderId="13" xfId="82" applyFont="1" applyFill="1" applyBorder="1" applyAlignment="1">
      <alignment horizontal="center" vertical="center" wrapText="1"/>
      <protection/>
    </xf>
    <xf numFmtId="0" fontId="2" fillId="0" borderId="12" xfId="82" applyFont="1" applyFill="1" applyBorder="1" applyAlignment="1">
      <alignment horizontal="center" vertical="center" wrapText="1"/>
      <protection/>
    </xf>
    <xf numFmtId="0" fontId="2" fillId="0" borderId="0" xfId="82" applyFont="1" applyFill="1" applyBorder="1" applyAlignment="1">
      <alignment horizontal="left" vertical="center" wrapText="1"/>
      <protection/>
    </xf>
    <xf numFmtId="0" fontId="19" fillId="0" borderId="0" xfId="73" applyFont="1" applyFill="1" applyAlignment="1">
      <alignment horizontal="left" wrapText="1"/>
      <protection/>
    </xf>
    <xf numFmtId="0" fontId="23" fillId="0" borderId="14" xfId="81" applyFont="1" applyFill="1" applyBorder="1" applyAlignment="1">
      <alignment horizontal="justify" wrapText="1"/>
      <protection/>
    </xf>
    <xf numFmtId="0" fontId="23" fillId="0" borderId="0" xfId="82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3" fillId="0" borderId="10" xfId="82" applyFont="1" applyFill="1" applyBorder="1" applyAlignment="1">
      <alignment horizontal="center" vertical="center" wrapText="1"/>
      <protection/>
    </xf>
    <xf numFmtId="0" fontId="21" fillId="0" borderId="11" xfId="82" applyFont="1" applyFill="1" applyBorder="1" applyAlignment="1">
      <alignment horizontal="center" vertical="center" wrapText="1"/>
      <protection/>
    </xf>
    <xf numFmtId="0" fontId="21" fillId="0" borderId="13" xfId="82" applyFont="1" applyFill="1" applyBorder="1" applyAlignment="1">
      <alignment horizontal="center" vertical="center" wrapText="1"/>
      <protection/>
    </xf>
    <xf numFmtId="0" fontId="21" fillId="0" borderId="12" xfId="82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11" xfId="82" applyFont="1" applyFill="1" applyBorder="1" applyAlignment="1">
      <alignment horizontal="center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0" fontId="22" fillId="0" borderId="10" xfId="8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0" fillId="0" borderId="16" xfId="79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20" fillId="0" borderId="10" xfId="79" applyFont="1" applyBorder="1" applyAlignment="1">
      <alignment horizontal="center"/>
      <protection/>
    </xf>
    <xf numFmtId="0" fontId="21" fillId="0" borderId="10" xfId="79" applyFont="1" applyBorder="1" applyAlignment="1">
      <alignment wrapText="1"/>
      <protection/>
    </xf>
    <xf numFmtId="0" fontId="26" fillId="0" borderId="0" xfId="79" applyFont="1" applyAlignment="1">
      <alignment horizontal="center" vertical="top" wrapText="1"/>
      <protection/>
    </xf>
    <xf numFmtId="0" fontId="30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4" fillId="0" borderId="0" xfId="79" applyFont="1" applyAlignment="1">
      <alignment horizontal="center" wrapText="1"/>
      <protection/>
    </xf>
    <xf numFmtId="0" fontId="21" fillId="0" borderId="15" xfId="79" applyFont="1" applyBorder="1" applyAlignment="1">
      <alignment horizontal="right" wrapText="1"/>
      <protection/>
    </xf>
    <xf numFmtId="0" fontId="27" fillId="0" borderId="10" xfId="79" applyFont="1" applyBorder="1" applyAlignment="1">
      <alignment horizontal="center" vertical="center"/>
      <protection/>
    </xf>
    <xf numFmtId="0" fontId="27" fillId="0" borderId="10" xfId="79" applyFont="1" applyBorder="1" applyAlignment="1">
      <alignment horizontal="center" vertical="center" wrapText="1"/>
      <protection/>
    </xf>
    <xf numFmtId="0" fontId="25" fillId="0" borderId="0" xfId="79" applyFont="1" applyAlignment="1">
      <alignment wrapText="1"/>
      <protection/>
    </xf>
    <xf numFmtId="0" fontId="25" fillId="0" borderId="0" xfId="79" applyFont="1" applyAlignment="1">
      <alignment horizontal="left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Currency" xfId="66"/>
    <cellStyle name="Currency [0]" xfId="67"/>
    <cellStyle name="Добре" xfId="68"/>
    <cellStyle name="Заголовок 1" xfId="69"/>
    <cellStyle name="Заголовок 2" xfId="70"/>
    <cellStyle name="Заголовок 3" xfId="71"/>
    <cellStyle name="Заголовок 4" xfId="72"/>
    <cellStyle name="Звичайний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_Володимирець" xfId="79"/>
    <cellStyle name="Обычный_ВПУ 1" xfId="80"/>
    <cellStyle name="Обычный_Регіональне замовлення 2017 (квітень)" xfId="81"/>
    <cellStyle name="Обычный_Регіональне замовлення 2017 (квітень)  " xfId="82"/>
    <cellStyle name="Обычный_Регіональне замовлення_Радивилів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яснення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34</xdr:row>
      <xdr:rowOff>323850</xdr:rowOff>
    </xdr:from>
    <xdr:to>
      <xdr:col>4</xdr:col>
      <xdr:colOff>504825</xdr:colOff>
      <xdr:row>34</xdr:row>
      <xdr:rowOff>323850</xdr:rowOff>
    </xdr:to>
    <xdr:sp>
      <xdr:nvSpPr>
        <xdr:cNvPr id="1" name="Line 6"/>
        <xdr:cNvSpPr>
          <a:spLocks/>
        </xdr:cNvSpPr>
      </xdr:nvSpPr>
      <xdr:spPr>
        <a:xfrm>
          <a:off x="8096250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34</xdr:row>
      <xdr:rowOff>323850</xdr:rowOff>
    </xdr:from>
    <xdr:to>
      <xdr:col>4</xdr:col>
      <xdr:colOff>504825</xdr:colOff>
      <xdr:row>34</xdr:row>
      <xdr:rowOff>323850</xdr:rowOff>
    </xdr:to>
    <xdr:sp>
      <xdr:nvSpPr>
        <xdr:cNvPr id="2" name="Line 6"/>
        <xdr:cNvSpPr>
          <a:spLocks/>
        </xdr:cNvSpPr>
      </xdr:nvSpPr>
      <xdr:spPr>
        <a:xfrm>
          <a:off x="8096250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39</xdr:row>
      <xdr:rowOff>219075</xdr:rowOff>
    </xdr:from>
    <xdr:to>
      <xdr:col>4</xdr:col>
      <xdr:colOff>504825</xdr:colOff>
      <xdr:row>39</xdr:row>
      <xdr:rowOff>219075</xdr:rowOff>
    </xdr:to>
    <xdr:sp>
      <xdr:nvSpPr>
        <xdr:cNvPr id="3" name="Line 6"/>
        <xdr:cNvSpPr>
          <a:spLocks/>
        </xdr:cNvSpPr>
      </xdr:nvSpPr>
      <xdr:spPr>
        <a:xfrm>
          <a:off x="809625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323850</xdr:rowOff>
    </xdr:from>
    <xdr:to>
      <xdr:col>4</xdr:col>
      <xdr:colOff>504825</xdr:colOff>
      <xdr:row>44</xdr:row>
      <xdr:rowOff>323850</xdr:rowOff>
    </xdr:to>
    <xdr:sp>
      <xdr:nvSpPr>
        <xdr:cNvPr id="4" name="Line 6"/>
        <xdr:cNvSpPr>
          <a:spLocks/>
        </xdr:cNvSpPr>
      </xdr:nvSpPr>
      <xdr:spPr>
        <a:xfrm>
          <a:off x="8096250" y="849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209550</xdr:rowOff>
    </xdr:from>
    <xdr:to>
      <xdr:col>4</xdr:col>
      <xdr:colOff>504825</xdr:colOff>
      <xdr:row>28</xdr:row>
      <xdr:rowOff>209550</xdr:rowOff>
    </xdr:to>
    <xdr:sp>
      <xdr:nvSpPr>
        <xdr:cNvPr id="5" name="Line 6"/>
        <xdr:cNvSpPr>
          <a:spLocks/>
        </xdr:cNvSpPr>
      </xdr:nvSpPr>
      <xdr:spPr>
        <a:xfrm>
          <a:off x="80962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323850</xdr:rowOff>
    </xdr:from>
    <xdr:to>
      <xdr:col>4</xdr:col>
      <xdr:colOff>504825</xdr:colOff>
      <xdr:row>28</xdr:row>
      <xdr:rowOff>323850</xdr:rowOff>
    </xdr:to>
    <xdr:sp>
      <xdr:nvSpPr>
        <xdr:cNvPr id="6" name="Line 6"/>
        <xdr:cNvSpPr>
          <a:spLocks/>
        </xdr:cNvSpPr>
      </xdr:nvSpPr>
      <xdr:spPr>
        <a:xfrm>
          <a:off x="809625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34</xdr:row>
      <xdr:rowOff>219075</xdr:rowOff>
    </xdr:from>
    <xdr:to>
      <xdr:col>4</xdr:col>
      <xdr:colOff>504825</xdr:colOff>
      <xdr:row>34</xdr:row>
      <xdr:rowOff>219075</xdr:rowOff>
    </xdr:to>
    <xdr:sp>
      <xdr:nvSpPr>
        <xdr:cNvPr id="7" name="Line 6"/>
        <xdr:cNvSpPr>
          <a:spLocks/>
        </xdr:cNvSpPr>
      </xdr:nvSpPr>
      <xdr:spPr>
        <a:xfrm>
          <a:off x="809625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219075</xdr:rowOff>
    </xdr:from>
    <xdr:to>
      <xdr:col>4</xdr:col>
      <xdr:colOff>504825</xdr:colOff>
      <xdr:row>44</xdr:row>
      <xdr:rowOff>219075</xdr:rowOff>
    </xdr:to>
    <xdr:sp>
      <xdr:nvSpPr>
        <xdr:cNvPr id="8" name="Line 6"/>
        <xdr:cNvSpPr>
          <a:spLocks/>
        </xdr:cNvSpPr>
      </xdr:nvSpPr>
      <xdr:spPr>
        <a:xfrm>
          <a:off x="8096250" y="839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28</xdr:row>
      <xdr:rowOff>209550</xdr:rowOff>
    </xdr:from>
    <xdr:to>
      <xdr:col>4</xdr:col>
      <xdr:colOff>504825</xdr:colOff>
      <xdr:row>28</xdr:row>
      <xdr:rowOff>209550</xdr:rowOff>
    </xdr:to>
    <xdr:sp>
      <xdr:nvSpPr>
        <xdr:cNvPr id="9" name="Line 6"/>
        <xdr:cNvSpPr>
          <a:spLocks/>
        </xdr:cNvSpPr>
      </xdr:nvSpPr>
      <xdr:spPr>
        <a:xfrm>
          <a:off x="809625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39</xdr:row>
      <xdr:rowOff>219075</xdr:rowOff>
    </xdr:from>
    <xdr:to>
      <xdr:col>4</xdr:col>
      <xdr:colOff>504825</xdr:colOff>
      <xdr:row>39</xdr:row>
      <xdr:rowOff>219075</xdr:rowOff>
    </xdr:to>
    <xdr:sp>
      <xdr:nvSpPr>
        <xdr:cNvPr id="10" name="Line 6"/>
        <xdr:cNvSpPr>
          <a:spLocks/>
        </xdr:cNvSpPr>
      </xdr:nvSpPr>
      <xdr:spPr>
        <a:xfrm>
          <a:off x="809625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workbookViewId="0" topLeftCell="A1">
      <selection activeCell="C3" sqref="C3:C5"/>
    </sheetView>
  </sheetViews>
  <sheetFormatPr defaultColWidth="9.00390625" defaultRowHeight="12.75"/>
  <cols>
    <col min="1" max="1" width="4.625" style="1" customWidth="1"/>
    <col min="2" max="2" width="32.75390625" style="1" customWidth="1"/>
    <col min="3" max="3" width="52.375" style="3" customWidth="1"/>
    <col min="4" max="4" width="9.875" style="1" customWidth="1"/>
    <col min="5" max="5" width="9.75390625" style="1" customWidth="1"/>
    <col min="6" max="6" width="10.375" style="3" customWidth="1"/>
    <col min="7" max="7" width="15.875" style="3" customWidth="1"/>
    <col min="8" max="8" width="13.125" style="3" bestFit="1" customWidth="1"/>
    <col min="9" max="16384" width="9.125" style="3" customWidth="1"/>
  </cols>
  <sheetData>
    <row r="1" spans="1:7" ht="84.75" customHeight="1">
      <c r="A1" s="45" t="s">
        <v>77</v>
      </c>
      <c r="B1" s="51"/>
      <c r="C1" s="51"/>
      <c r="D1" s="51"/>
      <c r="E1" s="51"/>
      <c r="F1" s="51"/>
      <c r="G1" s="51"/>
    </row>
    <row r="2" spans="1:7" ht="63" customHeight="1">
      <c r="A2" s="52"/>
      <c r="B2" s="52"/>
      <c r="C2" s="52"/>
      <c r="D2" s="52"/>
      <c r="E2" s="52"/>
      <c r="F2" s="52"/>
      <c r="G2" s="52"/>
    </row>
    <row r="3" spans="1:7" s="5" customFormat="1" ht="15.75" customHeight="1">
      <c r="A3" s="47" t="s">
        <v>24</v>
      </c>
      <c r="B3" s="47" t="s">
        <v>53</v>
      </c>
      <c r="C3" s="47" t="s">
        <v>67</v>
      </c>
      <c r="D3" s="47" t="s">
        <v>20</v>
      </c>
      <c r="E3" s="47" t="s">
        <v>21</v>
      </c>
      <c r="F3" s="47" t="s">
        <v>42</v>
      </c>
      <c r="G3" s="47" t="s">
        <v>43</v>
      </c>
    </row>
    <row r="4" spans="1:7" s="5" customFormat="1" ht="15.75" customHeight="1">
      <c r="A4" s="47"/>
      <c r="B4" s="47"/>
      <c r="C4" s="47"/>
      <c r="D4" s="57"/>
      <c r="E4" s="47"/>
      <c r="F4" s="47"/>
      <c r="G4" s="47"/>
    </row>
    <row r="5" spans="1:7" s="5" customFormat="1" ht="142.5" customHeight="1">
      <c r="A5" s="47"/>
      <c r="B5" s="47"/>
      <c r="C5" s="47"/>
      <c r="D5" s="57"/>
      <c r="E5" s="47"/>
      <c r="F5" s="47"/>
      <c r="G5" s="47"/>
    </row>
    <row r="6" spans="1:7" ht="19.5" customHeight="1">
      <c r="A6" s="2"/>
      <c r="B6" s="2"/>
      <c r="C6" s="4" t="s">
        <v>17</v>
      </c>
      <c r="D6" s="6"/>
      <c r="E6" s="6"/>
      <c r="F6" s="6"/>
      <c r="G6" s="6"/>
    </row>
    <row r="7" spans="1:7" ht="15.75" customHeight="1" hidden="1">
      <c r="A7" s="39">
        <v>6</v>
      </c>
      <c r="B7" s="39" t="s">
        <v>15</v>
      </c>
      <c r="C7" s="4" t="s">
        <v>0</v>
      </c>
      <c r="D7" s="4">
        <f>D8+D9+D10+D11</f>
        <v>0</v>
      </c>
      <c r="E7" s="4">
        <f>E8+E9+E10+E11</f>
        <v>0</v>
      </c>
      <c r="F7" s="6"/>
      <c r="G7" s="6"/>
    </row>
    <row r="8" spans="1:7" ht="15.75" customHeight="1" hidden="1">
      <c r="A8" s="40"/>
      <c r="B8" s="40"/>
      <c r="C8" s="7" t="s">
        <v>2</v>
      </c>
      <c r="D8" s="2"/>
      <c r="E8" s="2"/>
      <c r="F8" s="6"/>
      <c r="G8" s="6"/>
    </row>
    <row r="9" spans="1:7" ht="15.75" customHeight="1" hidden="1">
      <c r="A9" s="40"/>
      <c r="B9" s="40"/>
      <c r="C9" s="7" t="s">
        <v>7</v>
      </c>
      <c r="D9" s="2"/>
      <c r="E9" s="2"/>
      <c r="F9" s="6"/>
      <c r="G9" s="6"/>
    </row>
    <row r="10" spans="1:7" ht="15.75" customHeight="1" hidden="1">
      <c r="A10" s="40"/>
      <c r="B10" s="40"/>
      <c r="C10" s="7" t="s">
        <v>4</v>
      </c>
      <c r="D10" s="2"/>
      <c r="E10" s="2"/>
      <c r="F10" s="6"/>
      <c r="G10" s="6"/>
    </row>
    <row r="11" spans="1:7" ht="15.75" customHeight="1" hidden="1">
      <c r="A11" s="41"/>
      <c r="B11" s="41"/>
      <c r="C11" s="7" t="s">
        <v>9</v>
      </c>
      <c r="D11" s="2"/>
      <c r="E11" s="2"/>
      <c r="F11" s="6"/>
      <c r="G11" s="6"/>
    </row>
    <row r="12" spans="1:7" ht="15.75" customHeight="1" hidden="1">
      <c r="A12" s="39">
        <v>7</v>
      </c>
      <c r="B12" s="39" t="s">
        <v>18</v>
      </c>
      <c r="C12" s="4" t="s">
        <v>0</v>
      </c>
      <c r="D12" s="4">
        <f>D13+D14+D15</f>
        <v>0</v>
      </c>
      <c r="E12" s="4">
        <f>E13+E14+E15</f>
        <v>0</v>
      </c>
      <c r="F12" s="6"/>
      <c r="G12" s="6"/>
    </row>
    <row r="13" spans="1:7" ht="15.75" customHeight="1" hidden="1">
      <c r="A13" s="40"/>
      <c r="B13" s="40"/>
      <c r="C13" s="7" t="s">
        <v>7</v>
      </c>
      <c r="D13" s="2"/>
      <c r="E13" s="2"/>
      <c r="F13" s="6"/>
      <c r="G13" s="6"/>
    </row>
    <row r="14" spans="1:7" ht="15.75" customHeight="1" hidden="1">
      <c r="A14" s="40"/>
      <c r="B14" s="40"/>
      <c r="C14" s="7" t="s">
        <v>4</v>
      </c>
      <c r="D14" s="2"/>
      <c r="E14" s="2"/>
      <c r="F14" s="6"/>
      <c r="G14" s="6"/>
    </row>
    <row r="15" spans="1:7" ht="15.75" customHeight="1" hidden="1">
      <c r="A15" s="41"/>
      <c r="B15" s="41"/>
      <c r="C15" s="7" t="s">
        <v>9</v>
      </c>
      <c r="D15" s="2"/>
      <c r="E15" s="2"/>
      <c r="F15" s="6"/>
      <c r="G15" s="6"/>
    </row>
    <row r="16" spans="1:7" ht="15.75" customHeight="1" hidden="1">
      <c r="A16" s="39">
        <v>8</v>
      </c>
      <c r="B16" s="39" t="s">
        <v>10</v>
      </c>
      <c r="C16" s="4" t="s">
        <v>0</v>
      </c>
      <c r="D16" s="4">
        <f>D17+D18+D19</f>
        <v>0</v>
      </c>
      <c r="E16" s="4">
        <f>E17+E18+E19</f>
        <v>0</v>
      </c>
      <c r="F16" s="6"/>
      <c r="G16" s="6"/>
    </row>
    <row r="17" spans="1:7" ht="15.75" customHeight="1" hidden="1">
      <c r="A17" s="40"/>
      <c r="B17" s="40"/>
      <c r="C17" s="7" t="s">
        <v>2</v>
      </c>
      <c r="D17" s="2"/>
      <c r="E17" s="2"/>
      <c r="F17" s="6"/>
      <c r="G17" s="6"/>
    </row>
    <row r="18" spans="1:7" ht="15.75" customHeight="1" hidden="1">
      <c r="A18" s="40"/>
      <c r="B18" s="40"/>
      <c r="C18" s="7" t="s">
        <v>7</v>
      </c>
      <c r="D18" s="2"/>
      <c r="E18" s="2"/>
      <c r="F18" s="6"/>
      <c r="G18" s="6"/>
    </row>
    <row r="19" spans="1:7" ht="15.75" customHeight="1" hidden="1">
      <c r="A19" s="41"/>
      <c r="B19" s="41"/>
      <c r="C19" s="7" t="s">
        <v>9</v>
      </c>
      <c r="D19" s="2"/>
      <c r="E19" s="2"/>
      <c r="F19" s="6"/>
      <c r="G19" s="6"/>
    </row>
    <row r="20" spans="1:7" ht="15.75" customHeight="1" hidden="1">
      <c r="A20" s="39">
        <v>9</v>
      </c>
      <c r="B20" s="39" t="s">
        <v>16</v>
      </c>
      <c r="C20" s="4" t="s">
        <v>0</v>
      </c>
      <c r="D20" s="4">
        <f>D21+D22+D23+D24+D25</f>
        <v>0</v>
      </c>
      <c r="E20" s="4">
        <f>E21+E22+E23+E24+E25</f>
        <v>73</v>
      </c>
      <c r="F20" s="6"/>
      <c r="G20" s="6"/>
    </row>
    <row r="21" spans="1:7" ht="15.75" customHeight="1" hidden="1">
      <c r="A21" s="40"/>
      <c r="B21" s="40"/>
      <c r="C21" s="7" t="s">
        <v>7</v>
      </c>
      <c r="D21" s="2"/>
      <c r="E21" s="2">
        <v>31</v>
      </c>
      <c r="F21" s="6"/>
      <c r="G21" s="6"/>
    </row>
    <row r="22" spans="1:7" ht="15.75" customHeight="1" hidden="1">
      <c r="A22" s="40"/>
      <c r="B22" s="40"/>
      <c r="C22" s="7" t="s">
        <v>3</v>
      </c>
      <c r="D22" s="2"/>
      <c r="E22" s="2">
        <v>15</v>
      </c>
      <c r="F22" s="6"/>
      <c r="G22" s="6"/>
    </row>
    <row r="23" spans="1:7" ht="15.75" customHeight="1" hidden="1">
      <c r="A23" s="40"/>
      <c r="B23" s="40"/>
      <c r="C23" s="7" t="s">
        <v>4</v>
      </c>
      <c r="D23" s="2"/>
      <c r="E23" s="2">
        <v>7</v>
      </c>
      <c r="F23" s="6"/>
      <c r="G23" s="6"/>
    </row>
    <row r="24" spans="1:7" ht="15.75" customHeight="1" hidden="1">
      <c r="A24" s="40"/>
      <c r="B24" s="40"/>
      <c r="C24" s="7" t="s">
        <v>11</v>
      </c>
      <c r="D24" s="2"/>
      <c r="E24" s="2">
        <v>15</v>
      </c>
      <c r="F24" s="6"/>
      <c r="G24" s="6"/>
    </row>
    <row r="25" spans="1:7" ht="15.75" customHeight="1" hidden="1">
      <c r="A25" s="41"/>
      <c r="B25" s="41"/>
      <c r="C25" s="7" t="s">
        <v>9</v>
      </c>
      <c r="D25" s="2"/>
      <c r="E25" s="2">
        <v>5</v>
      </c>
      <c r="F25" s="6"/>
      <c r="G25" s="6"/>
    </row>
    <row r="26" spans="1:7" ht="15.75" customHeight="1" hidden="1">
      <c r="A26" s="2"/>
      <c r="B26" s="15" t="s">
        <v>1</v>
      </c>
      <c r="C26" s="15"/>
      <c r="D26" s="4">
        <f>D20+D16+D12+D7</f>
        <v>0</v>
      </c>
      <c r="E26" s="4">
        <f>E20+E16+E12+E7</f>
        <v>73</v>
      </c>
      <c r="F26" s="6"/>
      <c r="G26" s="6"/>
    </row>
    <row r="27" spans="1:7" ht="15.75" customHeight="1" hidden="1">
      <c r="A27" s="2" t="s">
        <v>19</v>
      </c>
      <c r="B27" s="2"/>
      <c r="C27" s="8" t="s">
        <v>17</v>
      </c>
      <c r="D27" s="4"/>
      <c r="E27" s="4"/>
      <c r="F27" s="6"/>
      <c r="G27" s="6"/>
    </row>
    <row r="28" spans="1:7" ht="47.25" hidden="1">
      <c r="A28" s="32"/>
      <c r="B28" s="35"/>
      <c r="C28" s="7" t="s">
        <v>45</v>
      </c>
      <c r="D28" s="2"/>
      <c r="E28" s="2"/>
      <c r="F28" s="2"/>
      <c r="G28" s="2"/>
    </row>
    <row r="29" spans="1:7" ht="33.75" customHeight="1">
      <c r="A29" s="48" t="s">
        <v>63</v>
      </c>
      <c r="B29" s="39" t="s">
        <v>56</v>
      </c>
      <c r="C29" s="13" t="s">
        <v>51</v>
      </c>
      <c r="D29" s="4">
        <v>274</v>
      </c>
      <c r="E29" s="4">
        <v>210</v>
      </c>
      <c r="F29" s="4">
        <v>477</v>
      </c>
      <c r="G29" s="33" t="s">
        <v>73</v>
      </c>
    </row>
    <row r="30" spans="1:7" ht="15" customHeight="1">
      <c r="A30" s="49"/>
      <c r="B30" s="40"/>
      <c r="C30" s="7" t="s">
        <v>23</v>
      </c>
      <c r="D30" s="2">
        <v>85</v>
      </c>
      <c r="E30" s="2">
        <v>46</v>
      </c>
      <c r="F30" s="2">
        <v>150</v>
      </c>
      <c r="G30" s="2"/>
    </row>
    <row r="31" spans="1:7" ht="15" customHeight="1">
      <c r="A31" s="49"/>
      <c r="B31" s="40"/>
      <c r="C31" s="10" t="s">
        <v>7</v>
      </c>
      <c r="D31" s="2">
        <v>57</v>
      </c>
      <c r="E31" s="2">
        <v>53</v>
      </c>
      <c r="F31" s="27">
        <v>127</v>
      </c>
      <c r="G31" s="2"/>
    </row>
    <row r="32" spans="1:7" ht="15.75">
      <c r="A32" s="49"/>
      <c r="B32" s="40"/>
      <c r="C32" s="3" t="s">
        <v>55</v>
      </c>
      <c r="D32" s="2">
        <v>25</v>
      </c>
      <c r="E32" s="2">
        <v>21</v>
      </c>
      <c r="F32" s="27">
        <v>49</v>
      </c>
      <c r="G32" s="2"/>
    </row>
    <row r="33" spans="1:7" ht="18.75" customHeight="1">
      <c r="A33" s="49"/>
      <c r="B33" s="40"/>
      <c r="C33" s="7" t="s">
        <v>8</v>
      </c>
      <c r="D33" s="2">
        <v>50</v>
      </c>
      <c r="E33" s="2">
        <v>22</v>
      </c>
      <c r="F33" s="27">
        <v>54</v>
      </c>
      <c r="G33" s="2"/>
    </row>
    <row r="34" spans="1:7" ht="15.75">
      <c r="A34" s="50"/>
      <c r="B34" s="41"/>
      <c r="C34" s="7" t="s">
        <v>3</v>
      </c>
      <c r="D34" s="2">
        <v>57</v>
      </c>
      <c r="E34" s="2">
        <v>68</v>
      </c>
      <c r="F34" s="27">
        <v>97</v>
      </c>
      <c r="G34" s="2"/>
    </row>
    <row r="35" spans="1:7" ht="31.5">
      <c r="A35" s="48" t="s">
        <v>64</v>
      </c>
      <c r="B35" s="37" t="s">
        <v>12</v>
      </c>
      <c r="C35" s="13" t="s">
        <v>51</v>
      </c>
      <c r="D35" s="4">
        <v>177</v>
      </c>
      <c r="E35" s="4">
        <v>152</v>
      </c>
      <c r="F35" s="4">
        <v>372</v>
      </c>
      <c r="G35" s="33" t="s">
        <v>74</v>
      </c>
    </row>
    <row r="36" spans="1:7" ht="15.75">
      <c r="A36" s="49"/>
      <c r="B36" s="37"/>
      <c r="C36" s="7" t="s">
        <v>3</v>
      </c>
      <c r="D36" s="2">
        <v>28</v>
      </c>
      <c r="E36" s="2">
        <v>18</v>
      </c>
      <c r="F36" s="27">
        <v>75</v>
      </c>
      <c r="G36" s="2"/>
    </row>
    <row r="37" spans="1:7" ht="15.75">
      <c r="A37" s="49"/>
      <c r="B37" s="37"/>
      <c r="C37" s="7" t="s">
        <v>35</v>
      </c>
      <c r="D37" s="2">
        <v>30</v>
      </c>
      <c r="E37" s="2">
        <v>50</v>
      </c>
      <c r="F37" s="27">
        <v>71</v>
      </c>
      <c r="G37" s="26"/>
    </row>
    <row r="38" spans="1:7" ht="15.75">
      <c r="A38" s="49"/>
      <c r="B38" s="37"/>
      <c r="C38" s="7" t="s">
        <v>5</v>
      </c>
      <c r="D38" s="2">
        <v>60</v>
      </c>
      <c r="E38" s="2">
        <v>56</v>
      </c>
      <c r="F38" s="27">
        <v>109</v>
      </c>
      <c r="G38" s="26"/>
    </row>
    <row r="39" spans="1:7" ht="21.75" customHeight="1">
      <c r="A39" s="49"/>
      <c r="B39" s="37"/>
      <c r="C39" s="7" t="s">
        <v>6</v>
      </c>
      <c r="D39" s="2">
        <v>59</v>
      </c>
      <c r="E39" s="2">
        <v>28</v>
      </c>
      <c r="F39" s="27">
        <v>117</v>
      </c>
      <c r="G39" s="26"/>
    </row>
    <row r="40" spans="1:7" ht="31.5">
      <c r="A40" s="48" t="s">
        <v>65</v>
      </c>
      <c r="B40" s="39" t="s">
        <v>14</v>
      </c>
      <c r="C40" s="13" t="s">
        <v>51</v>
      </c>
      <c r="D40" s="4">
        <v>235</v>
      </c>
      <c r="E40" s="4">
        <v>163</v>
      </c>
      <c r="F40" s="4">
        <v>452</v>
      </c>
      <c r="G40" s="33">
        <v>40505</v>
      </c>
    </row>
    <row r="41" spans="1:7" ht="18.75" customHeight="1">
      <c r="A41" s="49"/>
      <c r="B41" s="40"/>
      <c r="C41" s="7" t="s">
        <v>7</v>
      </c>
      <c r="D41" s="2">
        <v>55</v>
      </c>
      <c r="E41" s="2">
        <v>44</v>
      </c>
      <c r="F41" s="27">
        <v>116</v>
      </c>
      <c r="G41" s="2"/>
    </row>
    <row r="42" spans="1:7" ht="18" customHeight="1">
      <c r="A42" s="49"/>
      <c r="B42" s="40"/>
      <c r="C42" s="7" t="s">
        <v>13</v>
      </c>
      <c r="D42" s="2">
        <v>60</v>
      </c>
      <c r="E42" s="2">
        <v>50</v>
      </c>
      <c r="F42" s="27">
        <v>121</v>
      </c>
      <c r="G42" s="2"/>
    </row>
    <row r="43" spans="1:7" ht="1.5" customHeight="1" hidden="1">
      <c r="A43" s="49"/>
      <c r="B43" s="53"/>
      <c r="C43" s="6"/>
      <c r="D43" s="2"/>
      <c r="E43" s="2"/>
      <c r="F43" s="2"/>
      <c r="G43" s="2"/>
    </row>
    <row r="44" spans="1:7" ht="19.5" customHeight="1">
      <c r="A44" s="49"/>
      <c r="B44" s="54"/>
      <c r="C44" s="6" t="s">
        <v>5</v>
      </c>
      <c r="D44" s="2">
        <v>120</v>
      </c>
      <c r="E44" s="2">
        <v>69</v>
      </c>
      <c r="F44" s="2">
        <v>215</v>
      </c>
      <c r="G44" s="2"/>
    </row>
    <row r="45" spans="1:7" ht="33" customHeight="1">
      <c r="A45" s="55">
        <v>13</v>
      </c>
      <c r="B45" s="39" t="s">
        <v>52</v>
      </c>
      <c r="C45" s="13" t="s">
        <v>51</v>
      </c>
      <c r="D45" s="4">
        <v>270</v>
      </c>
      <c r="E45" s="4">
        <v>228</v>
      </c>
      <c r="F45" s="4">
        <v>444</v>
      </c>
      <c r="G45" s="33" t="s">
        <v>75</v>
      </c>
    </row>
    <row r="46" spans="1:7" ht="15.75">
      <c r="A46" s="49"/>
      <c r="B46" s="40"/>
      <c r="C46" s="7" t="s">
        <v>23</v>
      </c>
      <c r="D46" s="2">
        <v>90</v>
      </c>
      <c r="E46" s="2">
        <v>90</v>
      </c>
      <c r="F46" s="27">
        <v>205</v>
      </c>
      <c r="G46" s="2"/>
    </row>
    <row r="47" spans="1:7" ht="19.5" customHeight="1">
      <c r="A47" s="49"/>
      <c r="B47" s="40"/>
      <c r="C47" s="7" t="s">
        <v>13</v>
      </c>
      <c r="D47" s="2">
        <v>60</v>
      </c>
      <c r="E47" s="2">
        <v>56</v>
      </c>
      <c r="F47" s="27">
        <v>115</v>
      </c>
      <c r="G47" s="2"/>
    </row>
    <row r="48" spans="1:7" ht="22.5" customHeight="1">
      <c r="A48" s="49"/>
      <c r="B48" s="40"/>
      <c r="C48" s="7" t="s">
        <v>9</v>
      </c>
      <c r="D48" s="2">
        <v>30</v>
      </c>
      <c r="E48" s="2">
        <v>30</v>
      </c>
      <c r="F48" s="27">
        <v>30</v>
      </c>
      <c r="G48" s="2"/>
    </row>
    <row r="49" spans="1:7" ht="15.75">
      <c r="A49" s="56"/>
      <c r="B49" s="53"/>
      <c r="C49" s="7" t="s">
        <v>6</v>
      </c>
      <c r="D49" s="2">
        <v>90</v>
      </c>
      <c r="E49" s="2">
        <v>52</v>
      </c>
      <c r="F49" s="27">
        <v>94</v>
      </c>
      <c r="G49" s="2"/>
    </row>
    <row r="50" spans="1:7" ht="45.75" customHeight="1">
      <c r="A50" s="37" t="s">
        <v>62</v>
      </c>
      <c r="B50" s="37" t="s">
        <v>50</v>
      </c>
      <c r="C50" s="13" t="s">
        <v>57</v>
      </c>
      <c r="D50" s="4">
        <v>60</v>
      </c>
      <c r="E50" s="4">
        <v>49</v>
      </c>
      <c r="F50" s="28">
        <v>92</v>
      </c>
      <c r="G50" s="33">
        <v>35315</v>
      </c>
    </row>
    <row r="51" spans="1:7" ht="15.75">
      <c r="A51" s="37"/>
      <c r="B51" s="37"/>
      <c r="C51" s="7" t="s">
        <v>47</v>
      </c>
      <c r="D51" s="2">
        <v>20</v>
      </c>
      <c r="E51" s="2">
        <v>17</v>
      </c>
      <c r="F51" s="27">
        <v>26</v>
      </c>
      <c r="G51" s="26"/>
    </row>
    <row r="52" spans="1:7" ht="15.75">
      <c r="A52" s="37"/>
      <c r="B52" s="37"/>
      <c r="C52" s="7" t="s">
        <v>46</v>
      </c>
      <c r="D52" s="2">
        <v>40</v>
      </c>
      <c r="E52" s="2">
        <v>32</v>
      </c>
      <c r="F52" s="27">
        <v>66</v>
      </c>
      <c r="G52" s="26"/>
    </row>
    <row r="53" spans="1:7" ht="15.75" customHeight="1">
      <c r="A53" s="2"/>
      <c r="B53" s="47" t="s">
        <v>61</v>
      </c>
      <c r="C53" s="47"/>
      <c r="D53" s="29"/>
      <c r="E53" s="29"/>
      <c r="F53" s="29"/>
      <c r="G53" s="33" t="s">
        <v>76</v>
      </c>
    </row>
    <row r="54" spans="1:7" ht="18.75">
      <c r="A54" s="44"/>
      <c r="B54" s="44"/>
      <c r="C54" s="44"/>
      <c r="D54" s="44"/>
      <c r="E54" s="44"/>
      <c r="F54" s="44"/>
      <c r="G54" s="44"/>
    </row>
    <row r="55" spans="1:7" ht="15.75">
      <c r="A55" s="16"/>
      <c r="B55" s="16"/>
      <c r="C55" s="16"/>
      <c r="D55" s="16"/>
      <c r="E55" s="16"/>
      <c r="F55" s="16"/>
      <c r="G55" s="16"/>
    </row>
    <row r="56" spans="1:7" ht="39.75" customHeight="1">
      <c r="A56" s="45"/>
      <c r="B56" s="46"/>
      <c r="C56" s="46"/>
      <c r="D56" s="38"/>
      <c r="E56" s="38"/>
      <c r="F56" s="38"/>
      <c r="G56" s="38"/>
    </row>
    <row r="57" spans="1:7" ht="18.75">
      <c r="A57" s="14"/>
      <c r="C57" s="17"/>
      <c r="D57" s="18"/>
      <c r="E57" s="18"/>
      <c r="F57" s="38"/>
      <c r="G57" s="38"/>
    </row>
    <row r="58" spans="1:7" ht="18.75">
      <c r="A58" s="11"/>
      <c r="B58" s="18"/>
      <c r="C58" s="17"/>
      <c r="D58" s="18"/>
      <c r="E58" s="18"/>
      <c r="F58" s="17"/>
      <c r="G58" s="17"/>
    </row>
    <row r="59" spans="1:7" ht="15.75">
      <c r="A59" s="11"/>
      <c r="B59" s="11"/>
      <c r="C59" s="9"/>
      <c r="D59" s="11"/>
      <c r="E59" s="11"/>
      <c r="F59" s="11"/>
      <c r="G59" s="9"/>
    </row>
    <row r="60" spans="1:7" ht="20.25">
      <c r="A60" s="11"/>
      <c r="B60" s="11"/>
      <c r="C60" s="9"/>
      <c r="D60" s="12"/>
      <c r="E60" s="12"/>
      <c r="F60" s="12"/>
      <c r="G60" s="9"/>
    </row>
    <row r="61" spans="1:7" ht="15.75">
      <c r="A61" s="11"/>
      <c r="B61" s="42"/>
      <c r="C61" s="43"/>
      <c r="D61" s="11"/>
      <c r="E61" s="11"/>
      <c r="F61" s="9"/>
      <c r="G61" s="9"/>
    </row>
    <row r="62" spans="1:7" ht="15.75">
      <c r="A62" s="11"/>
      <c r="B62" s="11"/>
      <c r="C62" s="9"/>
      <c r="D62" s="11"/>
      <c r="E62" s="11"/>
      <c r="F62" s="9"/>
      <c r="G62" s="9"/>
    </row>
    <row r="63" spans="1:7" ht="15.75">
      <c r="A63" s="11"/>
      <c r="B63" s="11"/>
      <c r="C63" s="9"/>
      <c r="D63" s="34"/>
      <c r="E63" s="34"/>
      <c r="F63" s="34"/>
      <c r="G63" s="11"/>
    </row>
    <row r="64" spans="1:7" ht="15.75">
      <c r="A64" s="11"/>
      <c r="B64" s="11"/>
      <c r="C64" s="9"/>
      <c r="D64" s="11"/>
      <c r="E64" s="11"/>
      <c r="F64" s="9"/>
      <c r="G64" s="9"/>
    </row>
    <row r="65" spans="1:7" ht="15.75">
      <c r="A65" s="11"/>
      <c r="B65" s="11"/>
      <c r="F65" s="9"/>
      <c r="G65" s="9"/>
    </row>
  </sheetData>
  <sheetProtection/>
  <mergeCells count="32">
    <mergeCell ref="G3:G5"/>
    <mergeCell ref="B3:B5"/>
    <mergeCell ref="B16:B19"/>
    <mergeCell ref="A20:A25"/>
    <mergeCell ref="B50:B52"/>
    <mergeCell ref="F57:G57"/>
    <mergeCell ref="C3:C5"/>
    <mergeCell ref="E3:E5"/>
    <mergeCell ref="F3:F5"/>
    <mergeCell ref="A16:A19"/>
    <mergeCell ref="A12:A15"/>
    <mergeCell ref="B12:B15"/>
    <mergeCell ref="A29:A34"/>
    <mergeCell ref="A35:A39"/>
    <mergeCell ref="A1:G2"/>
    <mergeCell ref="B40:B44"/>
    <mergeCell ref="A45:A49"/>
    <mergeCell ref="B45:B49"/>
    <mergeCell ref="A40:A44"/>
    <mergeCell ref="A7:A11"/>
    <mergeCell ref="D3:D5"/>
    <mergeCell ref="A3:A5"/>
    <mergeCell ref="B35:B39"/>
    <mergeCell ref="D56:G56"/>
    <mergeCell ref="B20:B25"/>
    <mergeCell ref="B7:B11"/>
    <mergeCell ref="B61:C61"/>
    <mergeCell ref="A54:G54"/>
    <mergeCell ref="A56:C56"/>
    <mergeCell ref="A50:A52"/>
    <mergeCell ref="B53:C53"/>
    <mergeCell ref="B29:B34"/>
  </mergeCells>
  <printOptions/>
  <pageMargins left="0.7874015748031497" right="0.3937007874015748" top="0.7874015748031497" bottom="0.35433070866141736" header="0.1968503937007874" footer="0.5118110236220472"/>
  <pageSetup horizontalDpi="600" verticalDpi="600" orientation="landscape" paperSize="9" scale="91" r:id="rId2"/>
  <headerFooter scaleWithDoc="0" alignWithMargins="0">
    <evenHeader>&amp;C2</evenHeader>
    <firstHeader>&amp;C2</firstHeader>
  </headerFooter>
  <rowBreaks count="2" manualBreakCount="2">
    <brk id="39" max="255" man="1"/>
    <brk id="6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3.875" style="0" customWidth="1"/>
    <col min="2" max="2" width="40.00390625" style="0" customWidth="1"/>
    <col min="3" max="3" width="9.25390625" style="0" customWidth="1"/>
    <col min="4" max="4" width="8.625" style="0" customWidth="1"/>
    <col min="5" max="5" width="10.25390625" style="0" customWidth="1"/>
    <col min="6" max="6" width="8.125" style="0" customWidth="1"/>
    <col min="7" max="7" width="7.75390625" style="0" customWidth="1"/>
    <col min="8" max="8" width="10.25390625" style="0" customWidth="1"/>
    <col min="9" max="9" width="8.25390625" style="0" customWidth="1"/>
    <col min="10" max="10" width="7.75390625" style="0" customWidth="1"/>
    <col min="11" max="11" width="14.375" style="0" customWidth="1"/>
  </cols>
  <sheetData>
    <row r="1" spans="1:11" ht="80.25" customHeight="1">
      <c r="A1" s="67"/>
      <c r="B1" s="67"/>
      <c r="C1" s="67"/>
      <c r="D1" s="67"/>
      <c r="E1" s="67"/>
      <c r="F1" s="67"/>
      <c r="G1" s="67"/>
      <c r="H1" s="72" t="s">
        <v>79</v>
      </c>
      <c r="I1" s="72"/>
      <c r="J1" s="72"/>
      <c r="K1" s="72"/>
    </row>
    <row r="2" spans="1:11" ht="25.5" customHeight="1">
      <c r="A2" s="64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50.25" customHeight="1">
      <c r="A3" s="71" t="s">
        <v>78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25" customHeight="1" hidden="1">
      <c r="A4" s="19"/>
      <c r="B4" s="19" t="s">
        <v>48</v>
      </c>
      <c r="C4" s="19"/>
      <c r="D4" s="19"/>
      <c r="E4" s="19"/>
      <c r="F4" s="19"/>
      <c r="G4" s="19"/>
      <c r="H4" s="19"/>
      <c r="I4" s="68" t="s">
        <v>25</v>
      </c>
      <c r="J4" s="68"/>
      <c r="K4" s="68"/>
    </row>
    <row r="5" spans="1:11" ht="30" customHeight="1">
      <c r="A5" s="69" t="s">
        <v>26</v>
      </c>
      <c r="B5" s="70" t="s">
        <v>44</v>
      </c>
      <c r="C5" s="70" t="s">
        <v>59</v>
      </c>
      <c r="D5" s="70"/>
      <c r="E5" s="70"/>
      <c r="F5" s="70" t="s">
        <v>58</v>
      </c>
      <c r="G5" s="70"/>
      <c r="H5" s="70"/>
      <c r="I5" s="70" t="s">
        <v>60</v>
      </c>
      <c r="J5" s="70"/>
      <c r="K5" s="70"/>
    </row>
    <row r="6" spans="1:11" ht="37.5" customHeight="1">
      <c r="A6" s="69"/>
      <c r="B6" s="70"/>
      <c r="C6" s="30" t="s">
        <v>20</v>
      </c>
      <c r="D6" s="30" t="s">
        <v>21</v>
      </c>
      <c r="E6" s="30" t="s">
        <v>49</v>
      </c>
      <c r="F6" s="30" t="s">
        <v>20</v>
      </c>
      <c r="G6" s="30" t="s">
        <v>21</v>
      </c>
      <c r="H6" s="30" t="s">
        <v>49</v>
      </c>
      <c r="I6" s="30" t="s">
        <v>20</v>
      </c>
      <c r="J6" s="30" t="s">
        <v>21</v>
      </c>
      <c r="K6" s="30" t="s">
        <v>54</v>
      </c>
    </row>
    <row r="7" spans="1:11" ht="15" customHeight="1" hidden="1">
      <c r="A7" s="60" t="s">
        <v>27</v>
      </c>
      <c r="B7" s="61"/>
      <c r="C7" s="31">
        <v>4711</v>
      </c>
      <c r="D7" s="31">
        <v>3763</v>
      </c>
      <c r="E7" s="31">
        <v>9297</v>
      </c>
      <c r="F7" s="31">
        <v>4750</v>
      </c>
      <c r="G7" s="31">
        <v>4112</v>
      </c>
      <c r="H7" s="31">
        <v>10075</v>
      </c>
      <c r="I7" s="31">
        <v>4807</v>
      </c>
      <c r="J7" s="31">
        <v>4210</v>
      </c>
      <c r="K7" s="31">
        <v>10646</v>
      </c>
    </row>
    <row r="8" spans="1:11" ht="15.75" hidden="1">
      <c r="A8" s="62" t="s">
        <v>22</v>
      </c>
      <c r="B8" s="62"/>
      <c r="C8" s="22"/>
      <c r="D8" s="22"/>
      <c r="E8" s="22"/>
      <c r="F8" s="22"/>
      <c r="G8" s="22"/>
      <c r="H8" s="22"/>
      <c r="I8" s="22"/>
      <c r="J8" s="22"/>
      <c r="K8" s="22"/>
    </row>
    <row r="9" spans="1:11" ht="15" customHeight="1">
      <c r="A9" s="63" t="s">
        <v>28</v>
      </c>
      <c r="B9" s="63"/>
      <c r="C9" s="22"/>
      <c r="D9" s="22"/>
      <c r="E9" s="22"/>
      <c r="F9" s="22"/>
      <c r="G9" s="22"/>
      <c r="H9" s="22"/>
      <c r="I9" s="22"/>
      <c r="J9" s="22"/>
      <c r="K9" s="22"/>
    </row>
    <row r="10" spans="1:11" ht="29.25" customHeight="1">
      <c r="A10" s="20" t="s">
        <v>62</v>
      </c>
      <c r="B10" s="21" t="s">
        <v>7</v>
      </c>
      <c r="C10" s="36">
        <v>308</v>
      </c>
      <c r="D10" s="36">
        <v>279</v>
      </c>
      <c r="E10" s="36">
        <v>633</v>
      </c>
      <c r="F10" s="22">
        <v>343</v>
      </c>
      <c r="G10" s="22">
        <v>302</v>
      </c>
      <c r="H10" s="22">
        <v>735</v>
      </c>
      <c r="I10" s="22">
        <v>375</v>
      </c>
      <c r="J10" s="22">
        <v>310</v>
      </c>
      <c r="K10" s="22" t="s">
        <v>70</v>
      </c>
    </row>
    <row r="11" spans="1:11" ht="30.75" customHeight="1" hidden="1">
      <c r="A11" s="20">
        <v>4</v>
      </c>
      <c r="B11" s="21" t="s">
        <v>29</v>
      </c>
      <c r="C11" s="36">
        <v>0</v>
      </c>
      <c r="D11" s="36">
        <v>0</v>
      </c>
      <c r="E11" s="36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ht="15" customHeight="1" hidden="1">
      <c r="A12" s="20">
        <v>5</v>
      </c>
      <c r="B12" s="21" t="s">
        <v>30</v>
      </c>
      <c r="C12" s="36">
        <v>0</v>
      </c>
      <c r="D12" s="36">
        <v>0</v>
      </c>
      <c r="E12" s="36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ht="15" customHeight="1" hidden="1">
      <c r="A13" s="20">
        <v>6</v>
      </c>
      <c r="B13" s="21" t="s">
        <v>31</v>
      </c>
      <c r="C13" s="36">
        <v>0</v>
      </c>
      <c r="D13" s="36">
        <v>0</v>
      </c>
      <c r="E13" s="36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30.75" customHeight="1" hidden="1">
      <c r="A14" s="20">
        <v>7</v>
      </c>
      <c r="B14" s="21" t="s">
        <v>32</v>
      </c>
      <c r="C14" s="36">
        <v>0</v>
      </c>
      <c r="D14" s="36">
        <v>0</v>
      </c>
      <c r="E14" s="36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ht="30.75" customHeight="1" hidden="1">
      <c r="A15" s="20">
        <v>8</v>
      </c>
      <c r="B15" s="21" t="s">
        <v>33</v>
      </c>
      <c r="C15" s="36">
        <v>0</v>
      </c>
      <c r="D15" s="36">
        <v>0</v>
      </c>
      <c r="E15" s="36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ht="15" customHeight="1" hidden="1">
      <c r="A16" s="20">
        <v>9</v>
      </c>
      <c r="B16" s="21" t="s">
        <v>34</v>
      </c>
      <c r="C16" s="36">
        <v>0</v>
      </c>
      <c r="D16" s="36">
        <v>0</v>
      </c>
      <c r="E16" s="36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ht="20.25" customHeight="1">
      <c r="A17" s="20" t="s">
        <v>68</v>
      </c>
      <c r="B17" s="21" t="s">
        <v>35</v>
      </c>
      <c r="C17" s="36">
        <v>30</v>
      </c>
      <c r="D17" s="36">
        <v>50</v>
      </c>
      <c r="E17" s="36">
        <v>71</v>
      </c>
      <c r="F17" s="22">
        <v>60</v>
      </c>
      <c r="G17" s="22">
        <v>58</v>
      </c>
      <c r="H17" s="22">
        <v>87</v>
      </c>
      <c r="I17" s="22">
        <v>60</v>
      </c>
      <c r="J17" s="22">
        <v>30</v>
      </c>
      <c r="K17" s="22" t="s">
        <v>71</v>
      </c>
    </row>
    <row r="18" spans="1:11" ht="30.75" customHeight="1" hidden="1">
      <c r="A18" s="20">
        <v>14</v>
      </c>
      <c r="B18" s="21" t="s">
        <v>36</v>
      </c>
      <c r="C18" s="36">
        <v>0</v>
      </c>
      <c r="D18" s="36">
        <v>0</v>
      </c>
      <c r="E18" s="36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5" customHeight="1" hidden="1">
      <c r="A19" s="20">
        <v>15</v>
      </c>
      <c r="B19" s="21" t="s">
        <v>37</v>
      </c>
      <c r="C19" s="36">
        <v>0</v>
      </c>
      <c r="D19" s="36">
        <v>0</v>
      </c>
      <c r="E19" s="36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ht="15" customHeight="1" hidden="1">
      <c r="A20" s="20">
        <v>16</v>
      </c>
      <c r="B20" s="21" t="s">
        <v>38</v>
      </c>
      <c r="C20" s="36">
        <v>0</v>
      </c>
      <c r="D20" s="36">
        <v>0</v>
      </c>
      <c r="E20" s="36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ht="30.75" customHeight="1" hidden="1">
      <c r="A21" s="20">
        <v>17</v>
      </c>
      <c r="B21" s="21" t="s">
        <v>39</v>
      </c>
      <c r="C21" s="36">
        <v>0</v>
      </c>
      <c r="D21" s="36">
        <v>0</v>
      </c>
      <c r="E21" s="36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</row>
    <row r="22" spans="1:11" ht="21.75" customHeight="1">
      <c r="A22" s="20" t="s">
        <v>69</v>
      </c>
      <c r="B22" s="21" t="s">
        <v>6</v>
      </c>
      <c r="C22" s="36">
        <v>436</v>
      </c>
      <c r="D22" s="36">
        <v>290</v>
      </c>
      <c r="E22" s="36">
        <v>771</v>
      </c>
      <c r="F22" s="22">
        <v>407</v>
      </c>
      <c r="G22" s="22">
        <v>296</v>
      </c>
      <c r="H22" s="22">
        <v>861</v>
      </c>
      <c r="I22" s="22">
        <v>407</v>
      </c>
      <c r="J22" s="22">
        <v>341</v>
      </c>
      <c r="K22" s="22" t="s">
        <v>72</v>
      </c>
    </row>
    <row r="23" spans="1:11" ht="30.75" customHeight="1" hidden="1">
      <c r="A23" s="20">
        <v>35</v>
      </c>
      <c r="B23" s="21" t="s">
        <v>40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  <row r="24" spans="1:11" ht="30.75" customHeight="1" hidden="1">
      <c r="A24" s="23">
        <v>18</v>
      </c>
      <c r="B24" s="24" t="s">
        <v>41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</row>
    <row r="27" spans="1:11" ht="44.25" customHeight="1">
      <c r="A27" s="45"/>
      <c r="B27" s="59"/>
      <c r="C27" s="59"/>
      <c r="D27" s="59"/>
      <c r="I27" s="58"/>
      <c r="J27" s="59"/>
      <c r="K27" s="59"/>
    </row>
    <row r="28" ht="18.75">
      <c r="B28" s="25"/>
    </row>
    <row r="29" spans="2:11" ht="18.75">
      <c r="B29" s="25"/>
      <c r="J29" s="66"/>
      <c r="K29" s="66"/>
    </row>
  </sheetData>
  <sheetProtection/>
  <mergeCells count="16">
    <mergeCell ref="J29:K29"/>
    <mergeCell ref="A1:G1"/>
    <mergeCell ref="I4:K4"/>
    <mergeCell ref="A5:A6"/>
    <mergeCell ref="B5:B6"/>
    <mergeCell ref="C5:E5"/>
    <mergeCell ref="F5:H5"/>
    <mergeCell ref="I5:K5"/>
    <mergeCell ref="A3:K3"/>
    <mergeCell ref="H1:K1"/>
    <mergeCell ref="I27:K27"/>
    <mergeCell ref="A27:D27"/>
    <mergeCell ref="A7:B7"/>
    <mergeCell ref="A8:B8"/>
    <mergeCell ref="A9:B9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Лісова</cp:lastModifiedBy>
  <cp:lastPrinted>2021-12-20T08:30:00Z</cp:lastPrinted>
  <dcterms:created xsi:type="dcterms:W3CDTF">2013-06-07T12:09:27Z</dcterms:created>
  <dcterms:modified xsi:type="dcterms:W3CDTF">2021-12-23T13:02:48Z</dcterms:modified>
  <cp:category/>
  <cp:version/>
  <cp:contentType/>
  <cp:contentStatus/>
</cp:coreProperties>
</file>