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<sst xmlns="http://schemas.openxmlformats.org/spreadsheetml/2006/main" count="30" uniqueCount="30">
  <si>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</si>
  <si>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</si>
  <si>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</si>
  <si>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</si>
  <si>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</si>
  <si>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</si>
  <si>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</si>
  <si>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</si>
  <si>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</si>
  <si>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</si>
  <si>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</si>
  <si>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</si>
  <si>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</si>
  <si>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</si>
  <si>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</si>
  <si>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</si>
  <si>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</si>
  <si>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</si>
  <si>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</si>
  <si>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</si>
  <si>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</si>
  <si>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</si>
  <si>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</si>
  <si>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</si>
  <si>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</si>
  <si>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Житлово-комунальне господарство</t>
  </si>
  <si>
    <t xml:space="preserve">Уточнений розпис на 6 міс.  </t>
  </si>
  <si>
    <t>% до 6 міс.</t>
  </si>
  <si>
    <t>станом на 10.06.2022</t>
  </si>
  <si>
    <t xml:space="preserve">Всього профінсовано 10.06.2022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</si>
</sst>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182" fontId="8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86" fontId="13" fillId="0" borderId="14" xfId="0" applyNumberFormat="1" applyFont="1" applyFill="1" applyBorder="1" applyAlignment="1" applyProtection="1">
      <alignment wrapText="1"/>
      <protection/>
    </xf>
    <xf numFmtId="186" fontId="4" fillId="0" borderId="15" xfId="0" applyNumberFormat="1" applyFont="1" applyBorder="1" applyAlignment="1">
      <alignment horizontal="right" vertical="top"/>
    </xf>
    <xf numFmtId="186" fontId="4" fillId="33" borderId="16" xfId="0" applyNumberFormat="1" applyFont="1" applyFill="1" applyBorder="1" applyAlignment="1">
      <alignment horizontal="right" wrapText="1"/>
    </xf>
    <xf numFmtId="186" fontId="4" fillId="33" borderId="17" xfId="0" applyNumberFormat="1" applyFont="1" applyFill="1" applyBorder="1" applyAlignment="1">
      <alignment horizontal="right" wrapText="1"/>
    </xf>
    <xf numFmtId="186" fontId="4" fillId="0" borderId="18" xfId="0" applyNumberFormat="1" applyFont="1" applyBorder="1" applyAlignment="1">
      <alignment horizontal="right" vertical="top"/>
    </xf>
    <xf numFmtId="186" fontId="4" fillId="33" borderId="14" xfId="0" applyNumberFormat="1" applyFont="1" applyFill="1" applyBorder="1" applyAlignment="1">
      <alignment horizontal="right" wrapText="1"/>
    </xf>
    <xf numFmtId="186" fontId="4" fillId="33" borderId="19" xfId="0" applyNumberFormat="1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5" bestFit="1" customWidth="1"/>
    <col min="9" max="11" width="14.28125" style="5" bestFit="1" customWidth="1"/>
    <col min="12" max="13" width="15.57421875" style="6" bestFit="1" customWidth="1"/>
    <col min="14" max="14" width="15.57421875" style="1" bestFit="1" customWidth="1"/>
    <col min="15" max="16384" width="11.57421875" style="1" customWidth="1"/>
  </cols>
  <sheetData>
    <row r="1" spans="1:7" ht="24" customHeight="1">
      <c r="A1" s="33"/>
      <c r="B1" s="34" t="s">
        <v>0</v>
      </c>
      <c r="C1" s="33"/>
      <c r="D1" s="33"/>
      <c r="E1" s="33"/>
      <c r="F1" s="33"/>
      <c r="G1" s="33"/>
    </row>
    <row r="2" spans="1:7" ht="20.25" customHeight="1">
      <c r="A2" s="32"/>
      <c r="B2" s="32" t="s">
        <v>28</v>
      </c>
      <c r="C2" s="32"/>
      <c r="D2" s="32"/>
      <c r="E2" s="32"/>
      <c r="F2" s="32"/>
      <c r="G2" s="32"/>
    </row>
    <row r="3" ht="17.25" customHeight="1" thickBot="1">
      <c r="G3" s="2" t="s">
        <v>1</v>
      </c>
    </row>
    <row r="4" spans="1:7" ht="42.75" customHeight="1" thickBot="1">
      <c r="A4" s="28" t="s">
        <v>2</v>
      </c>
      <c r="B4" s="29" t="s">
        <v>3</v>
      </c>
      <c r="C4" s="30" t="s">
        <v>4</v>
      </c>
      <c r="D4" s="30" t="s">
        <v>26</v>
      </c>
      <c r="E4" s="30" t="s">
        <v>29</v>
      </c>
      <c r="F4" s="29" t="s">
        <v>27</v>
      </c>
      <c r="G4" s="31" t="s">
        <v>5</v>
      </c>
    </row>
    <row r="5" spans="1:14" ht="18.75">
      <c r="A5" s="17" t="s">
        <v>6</v>
      </c>
      <c r="B5" s="18" t="s">
        <v>7</v>
      </c>
      <c r="C5" s="22">
        <v>31978.26</v>
      </c>
      <c r="D5" s="22">
        <v>15521.28</v>
      </c>
      <c r="E5" s="22">
        <v>10539.71</v>
      </c>
      <c r="F5" s="23">
        <f>E5/D5*100</f>
        <v>67.90490217301665</v>
      </c>
      <c r="G5" s="24">
        <f aca="true" t="shared" si="0" ref="G5:G11">E5/C5*100</f>
        <v>32.95898526061143</v>
      </c>
      <c r="H5" s="7"/>
      <c r="I5" s="19"/>
      <c r="J5" s="19"/>
      <c r="K5" s="19"/>
      <c r="L5" s="9"/>
      <c r="M5" s="9"/>
      <c r="N5" s="9"/>
    </row>
    <row r="6" spans="1:14" ht="18.75">
      <c r="A6" s="15" t="s">
        <v>8</v>
      </c>
      <c r="B6" s="14" t="s">
        <v>9</v>
      </c>
      <c r="C6" s="25">
        <v>1063211.86</v>
      </c>
      <c r="D6" s="25">
        <v>591574.19</v>
      </c>
      <c r="E6" s="25">
        <v>437945.23</v>
      </c>
      <c r="F6" s="26">
        <f aca="true" t="shared" si="1" ref="F6:F12">E6/D6*100</f>
        <v>74.03048297289644</v>
      </c>
      <c r="G6" s="27">
        <f t="shared" si="0"/>
        <v>41.190777348928364</v>
      </c>
      <c r="H6" s="7"/>
      <c r="I6" s="19"/>
      <c r="J6" s="19"/>
      <c r="K6" s="19"/>
      <c r="L6" s="9"/>
      <c r="M6" s="9"/>
      <c r="N6" s="9"/>
    </row>
    <row r="7" spans="1:14" ht="18.75">
      <c r="A7" s="15" t="s">
        <v>10</v>
      </c>
      <c r="B7" s="14" t="s">
        <v>19</v>
      </c>
      <c r="C7" s="25">
        <v>169979.2</v>
      </c>
      <c r="D7" s="25">
        <v>111318.5</v>
      </c>
      <c r="E7" s="25">
        <v>80459.47</v>
      </c>
      <c r="F7" s="26">
        <f t="shared" si="1"/>
        <v>72.27861496516752</v>
      </c>
      <c r="G7" s="27">
        <f t="shared" si="0"/>
        <v>47.33489156320302</v>
      </c>
      <c r="H7" s="7"/>
      <c r="I7" s="19"/>
      <c r="J7" s="19"/>
      <c r="K7" s="19"/>
      <c r="L7" s="9"/>
      <c r="M7" s="9"/>
      <c r="N7" s="9"/>
    </row>
    <row r="8" spans="1:14" ht="18.75">
      <c r="A8" s="15" t="s">
        <v>11</v>
      </c>
      <c r="B8" s="14" t="s">
        <v>12</v>
      </c>
      <c r="C8" s="25">
        <v>256672.51</v>
      </c>
      <c r="D8" s="25">
        <v>136687.22</v>
      </c>
      <c r="E8" s="25">
        <v>92570.26</v>
      </c>
      <c r="F8" s="26">
        <f t="shared" si="1"/>
        <v>67.7241515336986</v>
      </c>
      <c r="G8" s="27">
        <f t="shared" si="0"/>
        <v>36.065513989012686</v>
      </c>
      <c r="H8" s="7"/>
      <c r="I8" s="19"/>
      <c r="J8" s="19"/>
      <c r="K8" s="19"/>
      <c r="L8" s="9"/>
      <c r="M8" s="9"/>
      <c r="N8" s="9"/>
    </row>
    <row r="9" spans="1:14" ht="18.75">
      <c r="A9" s="15" t="s">
        <v>13</v>
      </c>
      <c r="B9" s="14" t="s">
        <v>14</v>
      </c>
      <c r="C9" s="25">
        <v>139915.7</v>
      </c>
      <c r="D9" s="25">
        <v>71463.9</v>
      </c>
      <c r="E9" s="25">
        <v>58263.51</v>
      </c>
      <c r="F9" s="26">
        <f t="shared" si="1"/>
        <v>81.52858995940608</v>
      </c>
      <c r="G9" s="27">
        <f t="shared" si="0"/>
        <v>41.641867210041475</v>
      </c>
      <c r="H9" s="7"/>
      <c r="I9" s="19"/>
      <c r="J9" s="19"/>
      <c r="K9" s="19"/>
      <c r="L9" s="9"/>
      <c r="M9" s="9"/>
      <c r="N9" s="9"/>
    </row>
    <row r="10" spans="1:14" ht="18.75">
      <c r="A10" s="15" t="s">
        <v>15</v>
      </c>
      <c r="B10" s="14" t="s">
        <v>16</v>
      </c>
      <c r="C10" s="25">
        <v>81696.04</v>
      </c>
      <c r="D10" s="25">
        <v>42562.99</v>
      </c>
      <c r="E10" s="25">
        <v>26360.51</v>
      </c>
      <c r="F10" s="26">
        <f t="shared" si="1"/>
        <v>61.93293751214377</v>
      </c>
      <c r="G10" s="27">
        <f t="shared" si="0"/>
        <v>32.26657008099781</v>
      </c>
      <c r="H10" s="7"/>
      <c r="I10" s="19"/>
      <c r="J10" s="19"/>
      <c r="K10" s="19"/>
      <c r="L10" s="9"/>
      <c r="M10" s="9"/>
      <c r="N10" s="9"/>
    </row>
    <row r="11" spans="1:14" ht="18.75">
      <c r="A11" s="16">
        <v>6000</v>
      </c>
      <c r="B11" s="14" t="s">
        <v>25</v>
      </c>
      <c r="C11" s="25">
        <v>800</v>
      </c>
      <c r="D11" s="25">
        <v>396</v>
      </c>
      <c r="E11" s="25">
        <v>380</v>
      </c>
      <c r="F11" s="26">
        <f t="shared" si="1"/>
        <v>95.95959595959596</v>
      </c>
      <c r="G11" s="27">
        <f t="shared" si="0"/>
        <v>47.5</v>
      </c>
      <c r="H11" s="7"/>
      <c r="I11" s="19"/>
      <c r="J11" s="19"/>
      <c r="K11" s="19"/>
      <c r="L11" s="9"/>
      <c r="M11" s="9"/>
      <c r="N11" s="9"/>
    </row>
    <row r="12" spans="1:14" ht="18.75">
      <c r="A12" s="15" t="s">
        <v>20</v>
      </c>
      <c r="B12" s="14" t="s">
        <v>21</v>
      </c>
      <c r="C12" s="25">
        <v>116805.37</v>
      </c>
      <c r="D12" s="25">
        <v>112245.37</v>
      </c>
      <c r="E12" s="25">
        <v>4604.06</v>
      </c>
      <c r="F12" s="26">
        <f t="shared" si="1"/>
        <v>4.101781659234587</v>
      </c>
      <c r="G12" s="27">
        <f>E12/C12*100</f>
        <v>3.94165097032782</v>
      </c>
      <c r="H12" s="7"/>
      <c r="I12" s="19"/>
      <c r="J12" s="19"/>
      <c r="K12" s="19"/>
      <c r="L12" s="9"/>
      <c r="M12" s="9"/>
      <c r="N12" s="9"/>
    </row>
    <row r="13" spans="1:14" ht="18.75">
      <c r="A13" s="15" t="s">
        <v>17</v>
      </c>
      <c r="B13" s="14" t="s">
        <v>22</v>
      </c>
      <c r="C13" s="25">
        <v>56698.51</v>
      </c>
      <c r="D13" s="25">
        <v>53103.51</v>
      </c>
      <c r="E13" s="25">
        <v>29604.51</v>
      </c>
      <c r="F13" s="26">
        <f>E13/D13*100</f>
        <v>55.748687798603136</v>
      </c>
      <c r="G13" s="27">
        <f>E13/C13*100</f>
        <v>52.21391179415473</v>
      </c>
      <c r="H13" s="7"/>
      <c r="I13" s="19"/>
      <c r="J13" s="19"/>
      <c r="K13" s="19"/>
      <c r="L13" s="9"/>
      <c r="M13" s="9"/>
      <c r="N13" s="9"/>
    </row>
    <row r="14" spans="1:14" ht="18.75">
      <c r="A14" s="15" t="s">
        <v>23</v>
      </c>
      <c r="B14" s="14" t="s">
        <v>24</v>
      </c>
      <c r="C14" s="25">
        <v>155925.93</v>
      </c>
      <c r="D14" s="25">
        <v>103387.53</v>
      </c>
      <c r="E14" s="25">
        <v>78786.86</v>
      </c>
      <c r="F14" s="26">
        <f>E14/D14*100</f>
        <v>76.20537989446116</v>
      </c>
      <c r="G14" s="27">
        <f>E14/C14*100</f>
        <v>50.528388703533786</v>
      </c>
      <c r="H14" s="7"/>
      <c r="I14" s="19"/>
      <c r="J14" s="19"/>
      <c r="K14" s="19"/>
      <c r="L14" s="9"/>
      <c r="M14" s="9"/>
      <c r="N14" s="9"/>
    </row>
    <row r="15" spans="1:14" ht="32.25" customHeight="1">
      <c r="A15" s="20"/>
      <c r="B15" s="20" t="s">
        <v>18</v>
      </c>
      <c r="C15" s="21">
        <f>SUM(C5:C14)</f>
        <v>2073683.38</v>
      </c>
      <c r="D15" s="21">
        <f>SUM(D5:D14)</f>
        <v>1238260.49</v>
      </c>
      <c r="E15" s="21">
        <f>SUM(E5:E14)</f>
        <v>819514.1200000001</v>
      </c>
      <c r="F15" s="21">
        <f>E15/D15*100</f>
        <v>66.18269149490509</v>
      </c>
      <c r="G15" s="21">
        <f>E15/C15*100</f>
        <v>39.5197322746542</v>
      </c>
      <c r="H15" s="7"/>
      <c r="I15" s="19"/>
      <c r="J15" s="19"/>
      <c r="K15" s="19"/>
      <c r="L15" s="9"/>
      <c r="M15" s="9"/>
      <c r="N15" s="9"/>
    </row>
    <row r="16" spans="3:13" ht="18.75">
      <c r="C16" s="9"/>
      <c r="D16" s="9"/>
      <c r="E16" s="9"/>
      <c r="F16" s="11"/>
      <c r="G16" s="11"/>
      <c r="H16" s="7"/>
      <c r="I16" s="19"/>
      <c r="J16" s="19"/>
      <c r="K16" s="19"/>
      <c r="L16" s="1"/>
      <c r="M16" s="1"/>
    </row>
    <row r="17" spans="3:14" ht="18.75">
      <c r="C17" s="12"/>
      <c r="D17" s="12"/>
      <c r="E17" s="12"/>
      <c r="F17" s="12"/>
      <c r="G17" s="10"/>
      <c r="H17" s="8"/>
      <c r="I17" s="19"/>
      <c r="J17" s="19"/>
      <c r="K17" s="19"/>
      <c r="L17" s="9"/>
      <c r="M17" s="9"/>
      <c r="N17" s="9"/>
    </row>
    <row r="18" spans="3:14" ht="18.75">
      <c r="C18" s="13"/>
      <c r="D18" s="13"/>
      <c r="E18" s="13"/>
      <c r="H18" s="8"/>
      <c r="I18" s="19"/>
      <c r="J18" s="19"/>
      <c r="K18" s="19"/>
      <c r="L18" s="9"/>
      <c r="M18" s="9"/>
      <c r="N18" s="9"/>
    </row>
    <row r="19" spans="3:14" ht="18.75">
      <c r="C19" s="10"/>
      <c r="D19" s="10"/>
      <c r="E19" s="10"/>
      <c r="H19" s="8"/>
      <c r="I19" s="19"/>
      <c r="J19" s="19"/>
      <c r="K19" s="19"/>
      <c r="L19" s="9"/>
      <c r="M19" s="9"/>
      <c r="N19" s="9"/>
    </row>
    <row r="20" spans="5:14" ht="18.75">
      <c r="E20" s="4"/>
      <c r="H20" s="8"/>
      <c r="I20" s="19"/>
      <c r="J20" s="19"/>
      <c r="K20" s="19"/>
      <c r="L20" s="9"/>
      <c r="M20" s="9"/>
      <c r="N20" s="9"/>
    </row>
    <row r="21" spans="8:14" ht="18.75">
      <c r="H21" s="8"/>
      <c r="I21" s="19"/>
      <c r="J21" s="19"/>
      <c r="K21" s="19"/>
      <c r="L21" s="9"/>
      <c r="M21" s="9"/>
      <c r="N21" s="9"/>
    </row>
    <row r="22" spans="9:14" ht="18.75">
      <c r="I22" s="19"/>
      <c r="J22" s="19"/>
      <c r="K22" s="19"/>
      <c r="L22" s="9"/>
      <c r="M22" s="9"/>
      <c r="N22" s="9"/>
    </row>
    <row r="27" ht="18.75">
      <c r="E27" s="3"/>
    </row>
  </sheetData>
  <sheetProtection/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2022-07-11T14:00:36Z</dcterms:modified>
  <cp:category/>
  <cp:version/>
  <cp:contentType/>
  <cp:contentStatus/>
</cp:coreProperties>
</file>